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11025"/>
  </bookViews>
  <sheets>
    <sheet name="PrimeraC" sheetId="3" r:id="rId1"/>
    <sheet name="SegundaC" sheetId="4" r:id="rId2"/>
    <sheet name="Tercera C" sheetId="5" r:id="rId3"/>
  </sheets>
  <definedNames>
    <definedName name="_xlnm._FilterDatabase" localSheetId="0" hidden="1">PrimeraC!$A$11:$G$11</definedName>
    <definedName name="_xlnm._FilterDatabase" localSheetId="1" hidden="1">SegundaC!$A$12:$K$76</definedName>
    <definedName name="_xlnm._FilterDatabase" localSheetId="2" hidden="1">'Tercera C'!$A$12:$M$227</definedName>
    <definedName name="_xlnm.Print_Area" localSheetId="0">PrimeraC!$A$1:$E$43</definedName>
    <definedName name="_xlnm.Print_Area" localSheetId="1">SegundaC!$A$1:$I$76</definedName>
    <definedName name="_xlnm.Print_Area" localSheetId="2">'Tercera C'!$A$1:$I$227</definedName>
    <definedName name="Orden_18_de_julio">#REF!</definedName>
  </definedNames>
  <calcPr calcId="152511"/>
</workbook>
</file>

<file path=xl/calcChain.xml><?xml version="1.0" encoding="utf-8"?>
<calcChain xmlns="http://schemas.openxmlformats.org/spreadsheetml/2006/main">
  <c r="M12" i="5" l="1"/>
  <c r="L12" i="5"/>
  <c r="M12" i="4"/>
  <c r="L12" i="4"/>
  <c r="J12" i="3"/>
  <c r="I12" i="3"/>
</calcChain>
</file>

<file path=xl/sharedStrings.xml><?xml version="1.0" encoding="utf-8"?>
<sst xmlns="http://schemas.openxmlformats.org/spreadsheetml/2006/main" count="2452" uniqueCount="784">
  <si>
    <t>No de Documento</t>
  </si>
  <si>
    <t>Apellidos</t>
  </si>
  <si>
    <t>Nombres</t>
  </si>
  <si>
    <t>id_tipo_personal</t>
  </si>
  <si>
    <t>Tipo de Personal</t>
  </si>
  <si>
    <t>Fecha de Ingreso</t>
  </si>
  <si>
    <t>Cargo</t>
  </si>
  <si>
    <t>Departamento</t>
  </si>
  <si>
    <t>Año_USB</t>
  </si>
  <si>
    <t>Genero</t>
  </si>
  <si>
    <t>12</t>
  </si>
  <si>
    <t>PROFESOR</t>
  </si>
  <si>
    <t>DEPARTAMENTO DE TECNOLOGÍA INDUSTRIAL</t>
  </si>
  <si>
    <t>MASCULINO</t>
  </si>
  <si>
    <t>ORELLANO CHUQUIBALQUI</t>
  </si>
  <si>
    <t>JORGE RUDY</t>
  </si>
  <si>
    <t>DEPARTAMENTO DE FORMACIÓN GENERAL Y CIENCIAS BÁSICAS</t>
  </si>
  <si>
    <t>FEMENINO</t>
  </si>
  <si>
    <t>CARLOS ENRIQUE</t>
  </si>
  <si>
    <t>RICARDO JOSE</t>
  </si>
  <si>
    <t>11</t>
  </si>
  <si>
    <t>DEPARTAMENTO DE TECNOLOGÍA DE SERVICIOS</t>
  </si>
  <si>
    <t>MARIA EUGENIA</t>
  </si>
  <si>
    <t>BARRETO GUEDEZ</t>
  </si>
  <si>
    <t>ELVIN RAFAEL</t>
  </si>
  <si>
    <t>DEPARTAMENTO DE MATEMÁTICAS PURAS Y APLICADAS</t>
  </si>
  <si>
    <t>GUIA CARIPE</t>
  </si>
  <si>
    <t>GERMAN JOSE</t>
  </si>
  <si>
    <t>PINHO DE OLIVEIRA</t>
  </si>
  <si>
    <t>MARIA FATIMA</t>
  </si>
  <si>
    <t>DEPARTAMENTO DE CIENCIAS ECONÓMICAS Y ADMINISTRATIVAS</t>
  </si>
  <si>
    <t>MONTILLA SAAVEDRA</t>
  </si>
  <si>
    <t>IVELIS GREGORIA</t>
  </si>
  <si>
    <t>PEREZ VIVAS</t>
  </si>
  <si>
    <t>JAVIER ALEXANDER</t>
  </si>
  <si>
    <t>CLAUDEVILLE ABREU</t>
  </si>
  <si>
    <t>MARIA MAGNOLIA</t>
  </si>
  <si>
    <t>DURAN</t>
  </si>
  <si>
    <t>MARTIN</t>
  </si>
  <si>
    <t>URBANO</t>
  </si>
  <si>
    <t>MARIA CELESTINA</t>
  </si>
  <si>
    <t>REYNA REGNOULT</t>
  </si>
  <si>
    <t>RODNEY ERNESTO</t>
  </si>
  <si>
    <t>MERENTES SUAREZ</t>
  </si>
  <si>
    <t>PEREZ SEPULVEDA</t>
  </si>
  <si>
    <t>IRIMA GIORDANA</t>
  </si>
  <si>
    <t>DA SILVA CORTE</t>
  </si>
  <si>
    <t>FREDDY</t>
  </si>
  <si>
    <t>HERNANDEZ GALINDO</t>
  </si>
  <si>
    <t>DAYANA CRISTAL</t>
  </si>
  <si>
    <t>ARIAS GOMEZ</t>
  </si>
  <si>
    <t>DIANA ANGELINA</t>
  </si>
  <si>
    <t>GOMEZ SUAREZ</t>
  </si>
  <si>
    <t>MARIA DANIELA</t>
  </si>
  <si>
    <t>CARDENAS ALVAREZ</t>
  </si>
  <si>
    <t>ELSA MARIA</t>
  </si>
  <si>
    <t>SALVATIERRA IRIARTE</t>
  </si>
  <si>
    <t>MARLIN LILIAN</t>
  </si>
  <si>
    <t>SUHEY CAROLINA</t>
  </si>
  <si>
    <t>LEAL CARRASCO</t>
  </si>
  <si>
    <t>DAVID LEONARDO</t>
  </si>
  <si>
    <t>CHELHOD BEYLOUNE</t>
  </si>
  <si>
    <t>EZZAT LORENZO</t>
  </si>
  <si>
    <t>PEREZ MUJICA</t>
  </si>
  <si>
    <t>BARBARA LA ROSA</t>
  </si>
  <si>
    <t>OCHOA URBINA</t>
  </si>
  <si>
    <t>DIANA CLEMENTINA</t>
  </si>
  <si>
    <t>PACHECO</t>
  </si>
  <si>
    <t>RAMIREZ DIAZ</t>
  </si>
  <si>
    <t>ANA MARIA DEL</t>
  </si>
  <si>
    <t>GOMEZ PEREZ</t>
  </si>
  <si>
    <t>KATERINA C</t>
  </si>
  <si>
    <t>DEPARTAMENTO DE TECNOLOGÍA DE PROCESOS BIOLÓGICOS Y BIOQUÍMICOS</t>
  </si>
  <si>
    <t>PINEDA VALERA</t>
  </si>
  <si>
    <t>LILIAN</t>
  </si>
  <si>
    <t>LUIS EDUARDO</t>
  </si>
  <si>
    <t>AGUILERA CAMACHO</t>
  </si>
  <si>
    <t>ASDRUBAL RAFAEL</t>
  </si>
  <si>
    <t>OLIVAR CONTRERAS</t>
  </si>
  <si>
    <t>JHONNY AVILIO</t>
  </si>
  <si>
    <t>PEREZ</t>
  </si>
  <si>
    <t>PEREZ RODRIGUEZ</t>
  </si>
  <si>
    <t>JOSE LUIS</t>
  </si>
  <si>
    <t>ROSA MARIA</t>
  </si>
  <si>
    <t>DEPARTAMENTO DE QUÍMICA</t>
  </si>
  <si>
    <t>VISBAL PEREZ</t>
  </si>
  <si>
    <t>ELSY THAMARA</t>
  </si>
  <si>
    <t>ZAMBRANO DE VALERO</t>
  </si>
  <si>
    <t>ROSAURA JOSEFIN</t>
  </si>
  <si>
    <t>NAVARRO</t>
  </si>
  <si>
    <t>OBER ELIAS</t>
  </si>
  <si>
    <t>SCOVINO RODRIGUEZ</t>
  </si>
  <si>
    <t>SERGIO IVAN</t>
  </si>
  <si>
    <t>PADILLA LIENDO</t>
  </si>
  <si>
    <t>UBALDO RAFAEL</t>
  </si>
  <si>
    <t>PEREZ QUINTERO</t>
  </si>
  <si>
    <t>RICHARD EDISON</t>
  </si>
  <si>
    <t>MARTINEZ JURADO</t>
  </si>
  <si>
    <t>EDLLYBER ELEAZAR</t>
  </si>
  <si>
    <t>DEPARTAMENTO DE FÍSICA</t>
  </si>
  <si>
    <t>DIVISIÓN DE CIENCIAS SOCIALES Y HUMANIDADES</t>
  </si>
  <si>
    <t>DEPARTAMENTO DE ELECTRÓNICA Y CIRCUITOS</t>
  </si>
  <si>
    <t>MARIA ELENA</t>
  </si>
  <si>
    <t>DEPARTAMENTO DE CIENCIAS SOCIALES</t>
  </si>
  <si>
    <t>ZERPA GARCIA</t>
  </si>
  <si>
    <t>DEPARTAMENTO DE CIENCIA Y TECNOLOGIA DEL COMPORTAMIENTO</t>
  </si>
  <si>
    <t>DEPARTAMENTO DE DISEÑO, ARQUITECTURA Y ARTES PLÁSTICAS</t>
  </si>
  <si>
    <t>DEPARTAMENTO DE LENGUA Y LITERATURA</t>
  </si>
  <si>
    <t>DEPARTAMENTO DE PROCESOS Y SISTEMAS</t>
  </si>
  <si>
    <t>DEPARTAMENTO DE MECÁNICA</t>
  </si>
  <si>
    <t>DEPARTAMENTO DE BIOLOGÍA DE ORGANISMOS</t>
  </si>
  <si>
    <t>DEPARTAMENTO DE CIENCIAS DE LOS MATERIALES</t>
  </si>
  <si>
    <t>DEPARTAMENTO DE TERMODINÁMICA Y FENÓMENOS DE TRANSFERENCIA</t>
  </si>
  <si>
    <t>DIVISIÓN DE CIENCIAS FÍSICAS Y MATEMÁTICAS</t>
  </si>
  <si>
    <t>LUCCI PETRELLA</t>
  </si>
  <si>
    <t>ELISABETTA</t>
  </si>
  <si>
    <t>EDUARDO</t>
  </si>
  <si>
    <t>MARTINEZ ESCOBAR</t>
  </si>
  <si>
    <t>ZORAIDA C</t>
  </si>
  <si>
    <t>DEPARTAMENTO DE CÓMPUTO CIENTÍFICO Y ESTADÍSTICA</t>
  </si>
  <si>
    <t>CARVALLO DE ALVAREZ</t>
  </si>
  <si>
    <t>MARIA GRACIELA</t>
  </si>
  <si>
    <t>DEPARTAMENTO DE PLANIFICACIÓN URBANA</t>
  </si>
  <si>
    <t>CASTRO</t>
  </si>
  <si>
    <t>LUBES COLELLA</t>
  </si>
  <si>
    <t>VITO ROCCO</t>
  </si>
  <si>
    <t>JOSE ALBERTO</t>
  </si>
  <si>
    <t>TORRENTE PRATO</t>
  </si>
  <si>
    <t>GABRIEL JESUS</t>
  </si>
  <si>
    <t>UTRERA ISTURIZ</t>
  </si>
  <si>
    <t>NESTOR JOSE</t>
  </si>
  <si>
    <t>LISBETH C</t>
  </si>
  <si>
    <t>DARIAS GONZALEZ</t>
  </si>
  <si>
    <t>JOSE RAMON</t>
  </si>
  <si>
    <t>GONZALEZ MARQUEZ</t>
  </si>
  <si>
    <t>MARCOS JOSE</t>
  </si>
  <si>
    <t>NAVARRO MENDEZ</t>
  </si>
  <si>
    <t>LUIS JAVIER</t>
  </si>
  <si>
    <t>DEPARTAMENTO DE BIOLOGÍA CELULAR</t>
  </si>
  <si>
    <t>JULIO CESAR</t>
  </si>
  <si>
    <t>FIGUEIRA DE BARROS</t>
  </si>
  <si>
    <t>FREDDY LUIS</t>
  </si>
  <si>
    <t>LECUNA SALAS</t>
  </si>
  <si>
    <t>PEDRO ANTONIO</t>
  </si>
  <si>
    <t>VARGAS ALVAREZ</t>
  </si>
  <si>
    <t>PEDRO LUIS</t>
  </si>
  <si>
    <t>IDLER MONAGREDA</t>
  </si>
  <si>
    <t>ILICH VLADIMIR</t>
  </si>
  <si>
    <t>MENDOZA</t>
  </si>
  <si>
    <t>ADRIANA</t>
  </si>
  <si>
    <t>JEAN CARLOS</t>
  </si>
  <si>
    <t>JUAN CARLOS</t>
  </si>
  <si>
    <t>ALEJANDRO JOSE</t>
  </si>
  <si>
    <t>HENRY JOSE</t>
  </si>
  <si>
    <t>FRANCISCO</t>
  </si>
  <si>
    <t>SALAZAR DELFINO</t>
  </si>
  <si>
    <t>MARCOS</t>
  </si>
  <si>
    <t>MARIA A</t>
  </si>
  <si>
    <t>FIGUERA</t>
  </si>
  <si>
    <t>MARIA</t>
  </si>
  <si>
    <t>GARCIA URREA</t>
  </si>
  <si>
    <t>ILDEMARO JOSE</t>
  </si>
  <si>
    <t>LOPEZ SANZ</t>
  </si>
  <si>
    <t>NUNEZ MARCANO</t>
  </si>
  <si>
    <t>INES GUADALUPE</t>
  </si>
  <si>
    <t>LUIS ENRIQUE</t>
  </si>
  <si>
    <t>FERNANDEZ LOPEZ</t>
  </si>
  <si>
    <t>GERARDO</t>
  </si>
  <si>
    <t>CARLOS E</t>
  </si>
  <si>
    <t>LUIS ALBERTO</t>
  </si>
  <si>
    <t>JUAN JOSE</t>
  </si>
  <si>
    <t>VASQUEZ ROMERO</t>
  </si>
  <si>
    <t>GRIECO SILVA</t>
  </si>
  <si>
    <t>JIMENEZ PAREDES</t>
  </si>
  <si>
    <t>OSWALDO JOSE</t>
  </si>
  <si>
    <t>TORREALBA</t>
  </si>
  <si>
    <t>LUGLI RIVERO</t>
  </si>
  <si>
    <t>ZORAIDE MARIA</t>
  </si>
  <si>
    <t>CEGLIA D</t>
  </si>
  <si>
    <t>TEPPA GARRAN</t>
  </si>
  <si>
    <t>LUIS FELIPE</t>
  </si>
  <si>
    <t>CRUZ MARIA</t>
  </si>
  <si>
    <t>ANTONIO</t>
  </si>
  <si>
    <t>ANA MARIA</t>
  </si>
  <si>
    <t>NELSON</t>
  </si>
  <si>
    <t>MARMOL BOSH</t>
  </si>
  <si>
    <t>LUIS GERARDO</t>
  </si>
  <si>
    <t>CORNIEL</t>
  </si>
  <si>
    <t>MARLA MANELY</t>
  </si>
  <si>
    <t>PEDRO</t>
  </si>
  <si>
    <t>DIAZ DIAZ</t>
  </si>
  <si>
    <t>MIGUEL AUGUSTO</t>
  </si>
  <si>
    <t>ROJAS GONZALEZ</t>
  </si>
  <si>
    <t>SERGIO JESUS</t>
  </si>
  <si>
    <t>ARTEAGA MORA</t>
  </si>
  <si>
    <t>CARMEN G</t>
  </si>
  <si>
    <t>MARIA GABRIELA</t>
  </si>
  <si>
    <t>VARNAGY RADO</t>
  </si>
  <si>
    <t>DANIEL EDUARDO</t>
  </si>
  <si>
    <t>21</t>
  </si>
  <si>
    <t>ADMINISTRATIVO</t>
  </si>
  <si>
    <t>TECNICO DE LABORATORIO III</t>
  </si>
  <si>
    <t>UNIDAD DE LABORATORIOS</t>
  </si>
  <si>
    <t>MATERANO REYES</t>
  </si>
  <si>
    <t>JULLIE ALEDYS</t>
  </si>
  <si>
    <t>DEPARTAMENTO DE DESARROLLO ESTUDIANTIL DE LA SEDE DEL LITORAL</t>
  </si>
  <si>
    <t>SECRETARIO EJECUTIVO III</t>
  </si>
  <si>
    <t>DEPARTAMENTO DE PLANTA FÍSICA  DE LA SEDE DEL LITORAL</t>
  </si>
  <si>
    <t>DEPARTAMENTO DE ADMISIÓN Y CONTROL DE ESTUDIOS DE LA SEDE LITORAL</t>
  </si>
  <si>
    <t>DEPARTAMENTO DE FINANZAS DE LA SEDE  DEL LITORAL</t>
  </si>
  <si>
    <t>COORDINACIÓN DE INGENIERÍA DE INFORMACIÓN DE LA SEDE DEL LITORAL</t>
  </si>
  <si>
    <t>SALVATIERRA ROMERO</t>
  </si>
  <si>
    <t>JEAN JOSE</t>
  </si>
  <si>
    <t>TECNICO DE MANTENIMIENTO III</t>
  </si>
  <si>
    <t>TRABAJADOR SOCIAL JEFE I</t>
  </si>
  <si>
    <t>LABORATORIOS DE LA SEDE DEL LITORAL (LABORATORIO G)</t>
  </si>
  <si>
    <t>ASISTENTE DE COORDINACION I</t>
  </si>
  <si>
    <t>DECANATO DE ESTUDIOS TECNOLÓGICOS</t>
  </si>
  <si>
    <t>ASISTENTE ADMINISTRATIVO IV</t>
  </si>
  <si>
    <t>YURAIMY GUILLERMINA</t>
  </si>
  <si>
    <t>JEFE PLANES OPER. SEG. CIUDADANA II</t>
  </si>
  <si>
    <t>RAMOS RODRIGUEZ</t>
  </si>
  <si>
    <t>MADYSNI J</t>
  </si>
  <si>
    <t>TECNICO ELECTRICISTA II</t>
  </si>
  <si>
    <t>ALVAREZ LUCENA</t>
  </si>
  <si>
    <t>PRODUCTOR AUDIOVISUAL I</t>
  </si>
  <si>
    <t>DEPARTAMENTO DE MULTIMEDIA DE LA SEDE DEL LITORAL</t>
  </si>
  <si>
    <t>PLANIFICADOR V</t>
  </si>
  <si>
    <t>ENTRENADOR DEPORTIVO IV</t>
  </si>
  <si>
    <t>DIRECCIÓN DE DEPORTES</t>
  </si>
  <si>
    <t>MARTINEZ</t>
  </si>
  <si>
    <t>BONILLA PERAZA</t>
  </si>
  <si>
    <t>AMERICA DEL PIL</t>
  </si>
  <si>
    <t>DEPARTAMENTO DE GESTIÓN DEL CAPITAL HUMANO LITORAL</t>
  </si>
  <si>
    <t>ASISTENTE DE COORDINACION II</t>
  </si>
  <si>
    <t>DEPARTAMENTO DE SEGURIDAD INTEGRAL DE LA SEDE DEL LITORAL</t>
  </si>
  <si>
    <t>ESPECIALISTA EN INFORMACION I</t>
  </si>
  <si>
    <t>BIBLIOTECA DE LA SEDE DEL LITORAL</t>
  </si>
  <si>
    <t>DEPARTAMENTO DE SERVICIOS DE LA SEDE LITORAL</t>
  </si>
  <si>
    <t>CASTILLO LEON</t>
  </si>
  <si>
    <t>MAIRA LORENA</t>
  </si>
  <si>
    <t>ASISTENTE DE BIBLIOTECA II</t>
  </si>
  <si>
    <t>AUDITOR INTEGRAL III</t>
  </si>
  <si>
    <t>SUBDIRECCIÓN ADMINISTRATIVA SL</t>
  </si>
  <si>
    <t>PLANIFICADOR JEFE</t>
  </si>
  <si>
    <t>COORDINACIÓN DE EXTENSIÓN DE LA SEDE DEL LITORAL</t>
  </si>
  <si>
    <t>SECRETARIO III</t>
  </si>
  <si>
    <t>ADMINISTRADOR V</t>
  </si>
  <si>
    <t>YRIARTE GIL</t>
  </si>
  <si>
    <t>RONALD JOSE</t>
  </si>
  <si>
    <t>DIRECCIÓN DE LA SEDE DEL LITORAL</t>
  </si>
  <si>
    <t>COORDINACIÓN DE FORMACIÓN GENERAL</t>
  </si>
  <si>
    <t>DIRECCIÓN DE ADMISIÓN Y CONTROL DE ESTUDIOS</t>
  </si>
  <si>
    <t>ADMINISTRADOR DE SISTEMAS III</t>
  </si>
  <si>
    <t>AUDITOR INTEGRAL IV</t>
  </si>
  <si>
    <t>INGENIERO MECANICO III</t>
  </si>
  <si>
    <t>TECNICO ELECTRONICO IV</t>
  </si>
  <si>
    <t>SECRETARIO EJECUTIVO I</t>
  </si>
  <si>
    <t>ASISTENTE DE BIBLIOTECA III</t>
  </si>
  <si>
    <t>ALMACENISTA II</t>
  </si>
  <si>
    <t>TRABAJADOR SOCIAL III</t>
  </si>
  <si>
    <t>DIRECCIÓN DE DESARROLLO ESTUDIANTIL</t>
  </si>
  <si>
    <t>RIVAS</t>
  </si>
  <si>
    <t>AYMARA ALEJANDR</t>
  </si>
  <si>
    <t>TRABAJADOR SOCIAL II</t>
  </si>
  <si>
    <t>CHIRINO ARCAYA</t>
  </si>
  <si>
    <t>DEPARTAMENTO DE OPERACIONES DE SERVICIOS TELEMÁTICOS DE LA SEDE LITORAL</t>
  </si>
  <si>
    <t>ASISTENTE ADMINISTRATIVO V</t>
  </si>
  <si>
    <t>ASISTENTE ADMINISTRATIVO II</t>
  </si>
  <si>
    <t>HERRERA GONZALEZ</t>
  </si>
  <si>
    <t>ANALISTA DE PERSONAL IV</t>
  </si>
  <si>
    <t>DEPARTAMENTO DE ADMINISTRACIÓN DE PERSONAL</t>
  </si>
  <si>
    <t>PLANIFICADOR III</t>
  </si>
  <si>
    <t>MEDINA MATA</t>
  </si>
  <si>
    <t>JIMMY ESTIVER</t>
  </si>
  <si>
    <t>GONZALEZ VEGA</t>
  </si>
  <si>
    <t>RAFAEL ENRIQUE</t>
  </si>
  <si>
    <t>DEPARTAMENTO DE SERVICIOS GENERALES</t>
  </si>
  <si>
    <t>SUAREZ</t>
  </si>
  <si>
    <t>KAREN CRISTINA</t>
  </si>
  <si>
    <t>CAJERO II</t>
  </si>
  <si>
    <t>DIRECCIÓN DE SERVICIOS</t>
  </si>
  <si>
    <t>PORRAS GARCIA</t>
  </si>
  <si>
    <t>OREICI DAVID</t>
  </si>
  <si>
    <t>COORDINACIÓN DE TURISMO, HOTELERIA Y HOSPITALIDAD</t>
  </si>
  <si>
    <t>OPERADOR DE EQUIPOS MULTIMEDIA II</t>
  </si>
  <si>
    <t>DEPARTAMENTO DE ADQUISICIONES</t>
  </si>
  <si>
    <t>LUIS MANUEL</t>
  </si>
  <si>
    <t>ASISTENTE DE COORDINACION III</t>
  </si>
  <si>
    <t>COORDINACIÓN DE ESTUDIOS URBANOS</t>
  </si>
  <si>
    <t>QUIJADA PEREZ</t>
  </si>
  <si>
    <t>RAIZA GISELA</t>
  </si>
  <si>
    <t>LEON SEGURA</t>
  </si>
  <si>
    <t>YAJAIRA</t>
  </si>
  <si>
    <t>DIRECTOR DE CANTO</t>
  </si>
  <si>
    <t>MARTINEZ DE ARRAEZ</t>
  </si>
  <si>
    <t>PILAR</t>
  </si>
  <si>
    <t>TRABAJADOR SOCIAL JEFE II</t>
  </si>
  <si>
    <t>DIAZ NIEVES</t>
  </si>
  <si>
    <t>GONZALEZ SERRANO</t>
  </si>
  <si>
    <t>YRIS MARIA</t>
  </si>
  <si>
    <t>GIL ROMERO</t>
  </si>
  <si>
    <t>JULIELYS DEL VA</t>
  </si>
  <si>
    <t>COMPRADOR JEFE II</t>
  </si>
  <si>
    <t>LABORATORIOS DE TECNOLOGÍA DE LA INFORMACIÓN (LABORATORIO E)</t>
  </si>
  <si>
    <t>YANEZ PARRA</t>
  </si>
  <si>
    <t>JESUS GILBERTO</t>
  </si>
  <si>
    <t>ALMACENISTA JEFE</t>
  </si>
  <si>
    <t>GARCIA SALINAS</t>
  </si>
  <si>
    <t>ROSARIO VIRGINI</t>
  </si>
  <si>
    <t>DIRECCIÓN DE CULTURA</t>
  </si>
  <si>
    <t>DIRECCIÓN DE SERVICIOS TELEMÁTICOS</t>
  </si>
  <si>
    <t>JEFE DE INFORMATICA III</t>
  </si>
  <si>
    <t>DIRECCIÓN DE INGENIERÍA DE INFORMACIÓN</t>
  </si>
  <si>
    <t>CENTRO DE DOCUMENTACIÓN Y ARCHIVO</t>
  </si>
  <si>
    <t>PAREJO</t>
  </si>
  <si>
    <t>FELIX</t>
  </si>
  <si>
    <t>LABORATORIOS DE BIOLOGÍA, QUÍMICA Y POLÍMEROS (LABORATORIO B)</t>
  </si>
  <si>
    <t>DIRECCIÓN DE ASUNTOS PÚBLICOS</t>
  </si>
  <si>
    <t>BIBLIOTECA</t>
  </si>
  <si>
    <t>MORALES</t>
  </si>
  <si>
    <t>DECANATO DE EXTENSIÓN</t>
  </si>
  <si>
    <t>SECRETARIO ADMINISTRATIVO II</t>
  </si>
  <si>
    <t>AVILAN SEIJAS</t>
  </si>
  <si>
    <t>ANGELICA MARIA</t>
  </si>
  <si>
    <t>BLANCO DIAZ</t>
  </si>
  <si>
    <t>BETSEY TERESA</t>
  </si>
  <si>
    <t>BALABU STREDEL</t>
  </si>
  <si>
    <t>MANUEL A</t>
  </si>
  <si>
    <t>DEPARTAMENTO DE REGISTRO Y CONTROL FINANCIERO</t>
  </si>
  <si>
    <t>GONZALEZ</t>
  </si>
  <si>
    <t>SECRETARIO EJECUTIVO II</t>
  </si>
  <si>
    <t>COORDINACIÓN DE TECNOLOGÍA E INGENIERÍA ELÉCTRICA</t>
  </si>
  <si>
    <t>DEPARTAMENTO DE TESORERÍA</t>
  </si>
  <si>
    <t>LOYO RENGIFO</t>
  </si>
  <si>
    <t>MAIRA JOSEFINA</t>
  </si>
  <si>
    <t>ALBORNOZ HERNANDEZ</t>
  </si>
  <si>
    <t>DESIREE J</t>
  </si>
  <si>
    <t>VASQUEZ GIL</t>
  </si>
  <si>
    <t>INDIRA A</t>
  </si>
  <si>
    <t>FRANKLIN A</t>
  </si>
  <si>
    <t>DIRECCIÓN DE SERVICIOS MULTIMEDIA</t>
  </si>
  <si>
    <t>UNIDAD DE AUDITORÍA INTERNA</t>
  </si>
  <si>
    <t>INFANTE FLORES</t>
  </si>
  <si>
    <t>DECANATO DE ESTUDIOS PROFESIONALES</t>
  </si>
  <si>
    <t>LUISA</t>
  </si>
  <si>
    <t>GARCIA SERRANO</t>
  </si>
  <si>
    <t>ELBA YELITZA</t>
  </si>
  <si>
    <t>MARTINEZ MALAVE</t>
  </si>
  <si>
    <t>YSAIR DEL C</t>
  </si>
  <si>
    <t>JEFE TECNICO ADMINISTRATIVO I</t>
  </si>
  <si>
    <t>OFICINA DE PRESUPUESTO</t>
  </si>
  <si>
    <t>ROJAS PEDRAJA</t>
  </si>
  <si>
    <t>DELIANA</t>
  </si>
  <si>
    <t>ANALISTA DE PRESUPUESTO III</t>
  </si>
  <si>
    <t>MARTINEZ ROTHE</t>
  </si>
  <si>
    <t>SHEILA YELITZA</t>
  </si>
  <si>
    <t>ASISTENTE DE DEPARTAMENTO ACADEMICO</t>
  </si>
  <si>
    <t>DIAZ BRICENO</t>
  </si>
  <si>
    <t>VERONICA JOSEFI</t>
  </si>
  <si>
    <t>ARQUITECTO II</t>
  </si>
  <si>
    <t>DEPARTAMENTO DE PROYECTOS</t>
  </si>
  <si>
    <t>ASISTENTE DE DEPARTAMENTO ACADEMICO II</t>
  </si>
  <si>
    <t>DIRECCIÓN DE GESTIÓN DEL CAPITAL HUMANO</t>
  </si>
  <si>
    <t>WALKER ARIAS</t>
  </si>
  <si>
    <t>NEIRA MARIANA</t>
  </si>
  <si>
    <t>RODRIGUEZ FERNANDEZ</t>
  </si>
  <si>
    <t>CROSBY</t>
  </si>
  <si>
    <t>GONZALEZ GONZALEZ</t>
  </si>
  <si>
    <t>MARY JOSEFINA</t>
  </si>
  <si>
    <t>ANALISTA DE PERSONAL III</t>
  </si>
  <si>
    <t>TECNICO DE LABORATORIO II</t>
  </si>
  <si>
    <t>MELIAN RODRIGUEZ</t>
  </si>
  <si>
    <t>JORGE ALEXIS</t>
  </si>
  <si>
    <t>INGENIERO ELECTRICISTA III</t>
  </si>
  <si>
    <t>LABORATORIOS DE INGENEIRÍA APLICADA (LABORATORIO A)</t>
  </si>
  <si>
    <t>TORRES MONCAYO</t>
  </si>
  <si>
    <t>CESAR ALEXANDER</t>
  </si>
  <si>
    <t>NOGUERA</t>
  </si>
  <si>
    <t>THAIRE</t>
  </si>
  <si>
    <t>SECRETARIO ADMINISTRATIVO III</t>
  </si>
  <si>
    <t>TERAN TERAN</t>
  </si>
  <si>
    <t>ALFREDO R</t>
  </si>
  <si>
    <t>COMUNICADOR SOCIAL II</t>
  </si>
  <si>
    <t>RODRIGUEZ RUIZ</t>
  </si>
  <si>
    <t>ROSA</t>
  </si>
  <si>
    <t>CAMACHO</t>
  </si>
  <si>
    <t>DECANATO DE INVESTIGACIÓN Y DESARROLLO</t>
  </si>
  <si>
    <t>MEDINA RANGEL</t>
  </si>
  <si>
    <t>WILLMARY M</t>
  </si>
  <si>
    <t>JEFE DE PERSONAL VII</t>
  </si>
  <si>
    <t>MORON DE MADRIZ</t>
  </si>
  <si>
    <t>YANETTE DEL C</t>
  </si>
  <si>
    <t>ANALISTA DE HIGIENE Y SEGURIDAD II</t>
  </si>
  <si>
    <t>DIRECCIÓN DE SEGURIDAD INTEGRAL</t>
  </si>
  <si>
    <t>MAIZ MUNDARAIN</t>
  </si>
  <si>
    <t>GUSTAVO E</t>
  </si>
  <si>
    <t>UGAS NAVARRO</t>
  </si>
  <si>
    <t>ADRIAN JOSE</t>
  </si>
  <si>
    <t>PEINADO MONTIEL</t>
  </si>
  <si>
    <t>NOHEMI N</t>
  </si>
  <si>
    <t>AUDITOR INTEGRAL JEFE</t>
  </si>
  <si>
    <t>LARA APONTE</t>
  </si>
  <si>
    <t>EVELYN</t>
  </si>
  <si>
    <t>COLINA LANDAETA</t>
  </si>
  <si>
    <t>RICHARD</t>
  </si>
  <si>
    <t>DIRECCIÓN DE PLANTA FÍSICA</t>
  </si>
  <si>
    <t>LEON MORA</t>
  </si>
  <si>
    <t>ROSALES MEDINA</t>
  </si>
  <si>
    <t>WILLIAMS F</t>
  </si>
  <si>
    <t>JEIMMY ROSSANA</t>
  </si>
  <si>
    <t>DE GOUVEIA P</t>
  </si>
  <si>
    <t>ARNALDO</t>
  </si>
  <si>
    <t>TOYO GARCIA</t>
  </si>
  <si>
    <t>YOLIMAR J</t>
  </si>
  <si>
    <t>MULLER LARES</t>
  </si>
  <si>
    <t>AUDREY C</t>
  </si>
  <si>
    <t>ACOSTA ALADINO</t>
  </si>
  <si>
    <t>ELENA JOSEFINA</t>
  </si>
  <si>
    <t>DEPARTAMENTO DE MANTENIMIENTO</t>
  </si>
  <si>
    <t>TIRADO VELIZ</t>
  </si>
  <si>
    <t>ACOSTA CARPIO</t>
  </si>
  <si>
    <t>ALI A</t>
  </si>
  <si>
    <t>ALVAREZ ECHEVERRIA</t>
  </si>
  <si>
    <t>ROSA ELENA</t>
  </si>
  <si>
    <t>GRACIANO GALLEGO</t>
  </si>
  <si>
    <t>DIEGO LUIS</t>
  </si>
  <si>
    <t>OFICINISTA III</t>
  </si>
  <si>
    <t>GEDLER LOPEZ</t>
  </si>
  <si>
    <t>GILBERTO JOSE</t>
  </si>
  <si>
    <t>CORREIA RIVAS</t>
  </si>
  <si>
    <t>REINALDO AVELIN</t>
  </si>
  <si>
    <t>DANIEL A</t>
  </si>
  <si>
    <t>GOMEZ TORREALBA</t>
  </si>
  <si>
    <t>VICTOR</t>
  </si>
  <si>
    <t>OPERADOR DE EQUIPOS MULTIMEDIA IV</t>
  </si>
  <si>
    <t>HUNPERDINCK</t>
  </si>
  <si>
    <t>VALERO</t>
  </si>
  <si>
    <t>ROJAS ZAMBRANO</t>
  </si>
  <si>
    <t>FLOR ISABEL</t>
  </si>
  <si>
    <t>ENFERMERA JEFE I</t>
  </si>
  <si>
    <t>MENDEZ CONCHA</t>
  </si>
  <si>
    <t>RONALD RAUL</t>
  </si>
  <si>
    <t>SUAREZ PASSARELLI</t>
  </si>
  <si>
    <t>RAMON V</t>
  </si>
  <si>
    <t>RICHARD A</t>
  </si>
  <si>
    <t>ASISTENTE TECNICO ADMINISTRATIVO V</t>
  </si>
  <si>
    <t>UNIDAD DE PRODUCCIÓN DE IMPRESOS</t>
  </si>
  <si>
    <t>ESPINOZA RODRIGUEZ</t>
  </si>
  <si>
    <t>JENNIFFER</t>
  </si>
  <si>
    <t>RUBEN ANTONIO</t>
  </si>
  <si>
    <t>GHERSI FERNANDEZ</t>
  </si>
  <si>
    <t>GEISSY MERCEDES</t>
  </si>
  <si>
    <t>BASTIDAS MOLINA</t>
  </si>
  <si>
    <t>EDDY KAREN</t>
  </si>
  <si>
    <t>ALFONZO ROLON</t>
  </si>
  <si>
    <t>HEINSIG</t>
  </si>
  <si>
    <t>MARRERO ROBLES</t>
  </si>
  <si>
    <t>ASESORÍA JURÍDICA</t>
  </si>
  <si>
    <t>MENDEZ PINEDA</t>
  </si>
  <si>
    <t>WUANER</t>
  </si>
  <si>
    <t>OSORIO VIVAS</t>
  </si>
  <si>
    <t>MARIN REQUENA</t>
  </si>
  <si>
    <t>ORLIMAR</t>
  </si>
  <si>
    <t>ASISTENTE ADMINISTRATIVO I</t>
  </si>
  <si>
    <t>UGAS QUINTERO</t>
  </si>
  <si>
    <t>MARQUEZ VILLARROEL</t>
  </si>
  <si>
    <t>VIVIANA</t>
  </si>
  <si>
    <t>INSTITUTO DE TECNOLOGÍAS Y CIENCIAS MARINAS</t>
  </si>
  <si>
    <t>DUCRET CARDOZO</t>
  </si>
  <si>
    <t>RADA YEPEZ</t>
  </si>
  <si>
    <t>EDISON GEORNEL</t>
  </si>
  <si>
    <t>SARMIENTO DIAZ</t>
  </si>
  <si>
    <t>DENIS JACKELINE</t>
  </si>
  <si>
    <t>CORZO LOPEZ</t>
  </si>
  <si>
    <t>IRENE MILEIDY</t>
  </si>
  <si>
    <t>DA SILVA DE</t>
  </si>
  <si>
    <t>JOSE MARCELINO</t>
  </si>
  <si>
    <t>JESUS ALBERTO</t>
  </si>
  <si>
    <t>ARNAL SANCHEZ</t>
  </si>
  <si>
    <t>JEAN LOU</t>
  </si>
  <si>
    <t>ARIAS CHAVEZ</t>
  </si>
  <si>
    <t>YOINER ADRIAN</t>
  </si>
  <si>
    <t>DESARROLLADOR WEB I</t>
  </si>
  <si>
    <t>SANCHEZ VILLARREAL</t>
  </si>
  <si>
    <t>ECONOMISTA I</t>
  </si>
  <si>
    <t>GAITAN LUBERTO</t>
  </si>
  <si>
    <t>IVAN ANDRES</t>
  </si>
  <si>
    <t>TECNICO MULTIMEDIA II</t>
  </si>
  <si>
    <t>MARIA TERESA</t>
  </si>
  <si>
    <t>PARRA SANCHEZ</t>
  </si>
  <si>
    <t>CIRA GUADALUPE</t>
  </si>
  <si>
    <t>DIRECTOR DEL GRUPO VOCAL</t>
  </si>
  <si>
    <t>JOSE</t>
  </si>
  <si>
    <t>MARCO</t>
  </si>
  <si>
    <t>SILVA OLTEGA</t>
  </si>
  <si>
    <t>DIRECTOR DE CORAL II</t>
  </si>
  <si>
    <t>MEJIAS</t>
  </si>
  <si>
    <t>PERALES CHIRIQUEZ</t>
  </si>
  <si>
    <t>NIEVES MERCEDES</t>
  </si>
  <si>
    <t>CEBALLOS HERNANDEZ</t>
  </si>
  <si>
    <t>DORIBELL</t>
  </si>
  <si>
    <t>VASQUEZ PIMENTEL</t>
  </si>
  <si>
    <t>CARMEN ELVIRA</t>
  </si>
  <si>
    <t>GONZALEZ ORTEGA</t>
  </si>
  <si>
    <t>NAVAS</t>
  </si>
  <si>
    <t>PADILLA VELASQUEZ</t>
  </si>
  <si>
    <t>BELKIS</t>
  </si>
  <si>
    <t>AZOCAR DIAZ</t>
  </si>
  <si>
    <t>ONELLY</t>
  </si>
  <si>
    <t>YEPEZ DE RADA</t>
  </si>
  <si>
    <t>EPALZA ALVAREZ</t>
  </si>
  <si>
    <t>LIDIA SORAY</t>
  </si>
  <si>
    <t>VIEIRA MATA</t>
  </si>
  <si>
    <t>GOMEZ BASIH</t>
  </si>
  <si>
    <t>LILIAN DALIA</t>
  </si>
  <si>
    <t>ABREU VALLE</t>
  </si>
  <si>
    <t>CORRO SANDOVAL</t>
  </si>
  <si>
    <t>FRANCISCO JAVIE</t>
  </si>
  <si>
    <t>31</t>
  </si>
  <si>
    <t>OBRERO</t>
  </si>
  <si>
    <t>ALBA?IL</t>
  </si>
  <si>
    <t>AUXILIAR DE MANTENIMIENTO</t>
  </si>
  <si>
    <t>VIGILANTE</t>
  </si>
  <si>
    <t>SUPERVISOR DE VIGILANCIA</t>
  </si>
  <si>
    <t>MEDRANO GOMEZ</t>
  </si>
  <si>
    <t>TYRONE</t>
  </si>
  <si>
    <t>AYUDANTE DE OFICINA</t>
  </si>
  <si>
    <t>FARINAS MORENO</t>
  </si>
  <si>
    <t>SUPERVISOR DE SERVICIOS</t>
  </si>
  <si>
    <t>DOMINGUEZ ROMERO</t>
  </si>
  <si>
    <t>SUPERVISOR DE MANTENIMIENTO</t>
  </si>
  <si>
    <t>COCINERO</t>
  </si>
  <si>
    <t>ALEMAN ALADEJO</t>
  </si>
  <si>
    <t>JESUS RAMON</t>
  </si>
  <si>
    <t>POR  DEFINIR</t>
  </si>
  <si>
    <t>GONZALEZ AROCHA</t>
  </si>
  <si>
    <t>JARDINERO</t>
  </si>
  <si>
    <t>ORLANDO</t>
  </si>
  <si>
    <t>AYUDANTE DE COCINA</t>
  </si>
  <si>
    <t>CARIAS HERNANDEZ</t>
  </si>
  <si>
    <t>JHONNY</t>
  </si>
  <si>
    <t>SANCHEZ RIVAS</t>
  </si>
  <si>
    <t>RICHARD JOSE</t>
  </si>
  <si>
    <t>BLAS WLADIMIR</t>
  </si>
  <si>
    <t>ARMAS ORTA</t>
  </si>
  <si>
    <t>MECANICO DE REFRIGERACION</t>
  </si>
  <si>
    <t>CHOFER</t>
  </si>
  <si>
    <t>CARLOS JOSE</t>
  </si>
  <si>
    <t>SUPERVISOR DE TRANSPORTE Y MECANICA AUTO</t>
  </si>
  <si>
    <t>PALMA CASTILLO</t>
  </si>
  <si>
    <t>PITER DANIEL</t>
  </si>
  <si>
    <t>PLOMERO</t>
  </si>
  <si>
    <t>BAEZ GONZALEZ</t>
  </si>
  <si>
    <t>JHON DANIEL</t>
  </si>
  <si>
    <t>AYUDANTE DE SERVICIOS</t>
  </si>
  <si>
    <t>RIOS IRIARTE</t>
  </si>
  <si>
    <t>REYES REQUENA</t>
  </si>
  <si>
    <t>SEQUEIRA SANCHEZ</t>
  </si>
  <si>
    <t>ALBERT MOISES</t>
  </si>
  <si>
    <t>BRITO YSTURIZ</t>
  </si>
  <si>
    <t>MACHADO RADA</t>
  </si>
  <si>
    <t>CESAR EDUARDO</t>
  </si>
  <si>
    <t>YORNI YORNATA</t>
  </si>
  <si>
    <t>CABRERA BARRIOS</t>
  </si>
  <si>
    <t>DOUGLAS GIOVANN</t>
  </si>
  <si>
    <t>CARLOS NAZARETH</t>
  </si>
  <si>
    <t>SALAZAR</t>
  </si>
  <si>
    <t>JOSE GIL</t>
  </si>
  <si>
    <t>ESPINOZA LEOTA</t>
  </si>
  <si>
    <t>GERMAN ULISES</t>
  </si>
  <si>
    <t>RECEPTOR DE CORRESPONDENCIA</t>
  </si>
  <si>
    <t>ARENAS GALANTON</t>
  </si>
  <si>
    <t>ANIBAL JOSE</t>
  </si>
  <si>
    <t>DIAZ RAMIREZ</t>
  </si>
  <si>
    <t>ASEADOR</t>
  </si>
  <si>
    <t>PUENTES VARELA</t>
  </si>
  <si>
    <t>CARMEN GLADYS</t>
  </si>
  <si>
    <t>APONTE MEDINA</t>
  </si>
  <si>
    <t>WILLIAM RAMON</t>
  </si>
  <si>
    <t>FREDDY JOSE</t>
  </si>
  <si>
    <t>GONZALEZ RANGEL</t>
  </si>
  <si>
    <t>JUAN ALEJANDRO</t>
  </si>
  <si>
    <t>MEDINA SANDOVAL</t>
  </si>
  <si>
    <t>MORENO MORENO</t>
  </si>
  <si>
    <t>LIBORIO</t>
  </si>
  <si>
    <t>OJEDA TORRES</t>
  </si>
  <si>
    <t>LUIS MIGUEL</t>
  </si>
  <si>
    <t>ROJAS GUZMAN</t>
  </si>
  <si>
    <t>NORELIS</t>
  </si>
  <si>
    <t>PORTERO</t>
  </si>
  <si>
    <t>PEREZ GUTIERREZ</t>
  </si>
  <si>
    <t>OSCAR ENRIQUE</t>
  </si>
  <si>
    <t>QUINTERO MUJICA</t>
  </si>
  <si>
    <t>TORO SANCHEZ</t>
  </si>
  <si>
    <t>MIGUEL ANTONIO</t>
  </si>
  <si>
    <t>ELECTRICISTA</t>
  </si>
  <si>
    <t>ARMAS SIFONTES</t>
  </si>
  <si>
    <t>CESAR AUGUSTO</t>
  </si>
  <si>
    <t>LORCA RODRIGUEZ</t>
  </si>
  <si>
    <t>MARIA J</t>
  </si>
  <si>
    <t>REVETE CADENAS</t>
  </si>
  <si>
    <t>PEDRO A</t>
  </si>
  <si>
    <t>ARAGUACHE</t>
  </si>
  <si>
    <t>LUISA J</t>
  </si>
  <si>
    <t>MACHADO DE ESCOBAR</t>
  </si>
  <si>
    <t>MARVELIS C</t>
  </si>
  <si>
    <t>AVILEZ LANDAETA</t>
  </si>
  <si>
    <t>ELISA JOSEFINA</t>
  </si>
  <si>
    <t>VARGAS</t>
  </si>
  <si>
    <t>JOSE YOVANNY</t>
  </si>
  <si>
    <t>HERRERA BOLIVAR</t>
  </si>
  <si>
    <t>ZULAY AURORA</t>
  </si>
  <si>
    <t>FEBLES PEREZ</t>
  </si>
  <si>
    <t>VICTOR EDUARDO</t>
  </si>
  <si>
    <t>CISNEROS DIAZ</t>
  </si>
  <si>
    <t>RAMIREZ</t>
  </si>
  <si>
    <t>CARMEN B</t>
  </si>
  <si>
    <t>MARTINEZ PEREZ</t>
  </si>
  <si>
    <t>CARMEN D</t>
  </si>
  <si>
    <t>RAMIREZ MORA</t>
  </si>
  <si>
    <t>ALFONZO</t>
  </si>
  <si>
    <t>JOEL ALBERTO</t>
  </si>
  <si>
    <t>BERMUDEZ</t>
  </si>
  <si>
    <t>PEREDA SUAREZ</t>
  </si>
  <si>
    <t>DOUGLAS RAFAEL</t>
  </si>
  <si>
    <t>GOMEZ GOMEZ</t>
  </si>
  <si>
    <t>VIRGINIA RAMONA</t>
  </si>
  <si>
    <t>VASQUEZ VASQUEZ</t>
  </si>
  <si>
    <t>ANTONIO R</t>
  </si>
  <si>
    <t>ROJAS</t>
  </si>
  <si>
    <t>ELSA JOSEFINA</t>
  </si>
  <si>
    <t>AUXILIAR DE LABORATORIO</t>
  </si>
  <si>
    <t>HILARIO</t>
  </si>
  <si>
    <t>RODRIGUEZ FUNES</t>
  </si>
  <si>
    <t>OSWALDO RAFAEL</t>
  </si>
  <si>
    <t>ZAMBRANO TORRES</t>
  </si>
  <si>
    <t>MARIA MATILDE</t>
  </si>
  <si>
    <t>ESCOBAR RIVAS</t>
  </si>
  <si>
    <t>JHOANNYS ANDRES</t>
  </si>
  <si>
    <t>MARIA Y</t>
  </si>
  <si>
    <t>SOLORZANO MORILLO</t>
  </si>
  <si>
    <t>SIMON E</t>
  </si>
  <si>
    <t>FARIAS MEDINA</t>
  </si>
  <si>
    <t>RAFAEL ARTURO</t>
  </si>
  <si>
    <t>MIGUEL ANGEL</t>
  </si>
  <si>
    <t>GUARAMATO B</t>
  </si>
  <si>
    <t>ANGIE K</t>
  </si>
  <si>
    <t>BENAVENTA GUALDRON</t>
  </si>
  <si>
    <t>AYUDANTE DE  MANTENIMIENTO</t>
  </si>
  <si>
    <t>RIVERO MOYA</t>
  </si>
  <si>
    <t>HERNANDEZ</t>
  </si>
  <si>
    <t>VELIZ GONZALEZ</t>
  </si>
  <si>
    <t>FRANCO JOEL</t>
  </si>
  <si>
    <t>CARDIET BLANCO</t>
  </si>
  <si>
    <t>EDGAR A</t>
  </si>
  <si>
    <t>MENDOZA SEIJAS</t>
  </si>
  <si>
    <t>CASANOVA</t>
  </si>
  <si>
    <t>GARCIA TOLOZA</t>
  </si>
  <si>
    <t>PEDRO F</t>
  </si>
  <si>
    <t>VELAZCO RIVAS</t>
  </si>
  <si>
    <t>YULEINY JOSEFA</t>
  </si>
  <si>
    <t>COCINERO DE SEGUNDA</t>
  </si>
  <si>
    <t>LOPEZ LINARES</t>
  </si>
  <si>
    <t>QUEVEDO RAMONEZ</t>
  </si>
  <si>
    <t>ELADIO JESUS</t>
  </si>
  <si>
    <t>PEREIRA RODRIGUEZ</t>
  </si>
  <si>
    <t>HERNANDEZ ANDRADE</t>
  </si>
  <si>
    <t>MAYERLING</t>
  </si>
  <si>
    <t>RODRIGUEZ JAIMES</t>
  </si>
  <si>
    <t>JEAN RAFAEL</t>
  </si>
  <si>
    <t>COLINA LEAN-ES</t>
  </si>
  <si>
    <t>YUSMARY</t>
  </si>
  <si>
    <t>JIMENEZ MARIN</t>
  </si>
  <si>
    <t>MARY YSABEL</t>
  </si>
  <si>
    <t>PALACIOS MOLINA</t>
  </si>
  <si>
    <t>DANY RAFAEL</t>
  </si>
  <si>
    <t>FLOREZ</t>
  </si>
  <si>
    <t>MAILEX</t>
  </si>
  <si>
    <t>RIVAS VIRGUEZ</t>
  </si>
  <si>
    <t>YIRA YALISKA</t>
  </si>
  <si>
    <t>GUALDRON GUALDRON</t>
  </si>
  <si>
    <t>HERNANDEZ DURAN</t>
  </si>
  <si>
    <t>EUGENIA MARIA</t>
  </si>
  <si>
    <t>SERRANO CISNEROS</t>
  </si>
  <si>
    <t>YAIGRY KARINA</t>
  </si>
  <si>
    <t>MIQUILARENO YANEZ</t>
  </si>
  <si>
    <t>CAMEJO ACOSTA</t>
  </si>
  <si>
    <t>PENA ALONZO</t>
  </si>
  <si>
    <t>MILSON DANIEL</t>
  </si>
  <si>
    <t>LA ROSA CHACON</t>
  </si>
  <si>
    <t>OMAR JAVIER</t>
  </si>
  <si>
    <t>DOMINGUEZ ACOSTA</t>
  </si>
  <si>
    <t>JEAN ALBERTO</t>
  </si>
  <si>
    <t>QUINTERO RANGEL</t>
  </si>
  <si>
    <t>YENIFER DEL V</t>
  </si>
  <si>
    <t>DE LA CRUZ UZCATEGUI</t>
  </si>
  <si>
    <t>BANQUEZ QUEZADA</t>
  </si>
  <si>
    <t>JOSE FERNANDO</t>
  </si>
  <si>
    <t>RUBEN D</t>
  </si>
  <si>
    <t>CANO BEDOYA</t>
  </si>
  <si>
    <t>HIDALGO</t>
  </si>
  <si>
    <t>JASMIN MERCEDES</t>
  </si>
  <si>
    <t>CIPRIANA Y</t>
  </si>
  <si>
    <t>GOMEZ TORRES</t>
  </si>
  <si>
    <t>NESTOR FRANCISC</t>
  </si>
  <si>
    <t>LUGO</t>
  </si>
  <si>
    <t>JOSE V</t>
  </si>
  <si>
    <t>PARADA</t>
  </si>
  <si>
    <t>JOSE ARGENIS</t>
  </si>
  <si>
    <t>NUNEZ DE MELO</t>
  </si>
  <si>
    <t>CARMEN EMILIA</t>
  </si>
  <si>
    <t>BRACAMONTE DE SAEZ</t>
  </si>
  <si>
    <t>JOSE DE JESUS</t>
  </si>
  <si>
    <t>AUXILIAR DE ZOOTECNIA</t>
  </si>
  <si>
    <t>TINEO</t>
  </si>
  <si>
    <t>HABRAHAN A</t>
  </si>
  <si>
    <t>HERRERA DE ROMERO</t>
  </si>
  <si>
    <t>POPULA</t>
  </si>
  <si>
    <t>ZERPA</t>
  </si>
  <si>
    <t>FELIX A</t>
  </si>
  <si>
    <t>FRANKLIN</t>
  </si>
  <si>
    <t>ROSARITO</t>
  </si>
  <si>
    <t>APONTE</t>
  </si>
  <si>
    <t>HERMES</t>
  </si>
  <si>
    <t>MARTINEZ APONTE</t>
  </si>
  <si>
    <t>ELOISA</t>
  </si>
  <si>
    <t>BRICENO</t>
  </si>
  <si>
    <t>ESTEBAN EDUARDO</t>
  </si>
  <si>
    <t>URSULINA</t>
  </si>
  <si>
    <t>GIL</t>
  </si>
  <si>
    <t>ROSA Y</t>
  </si>
  <si>
    <t>ROJAS SILGUERA</t>
  </si>
  <si>
    <t>YANES IBARRA</t>
  </si>
  <si>
    <t>SIMON NELITO</t>
  </si>
  <si>
    <t>MILKA PRISCILIA</t>
  </si>
  <si>
    <t>VALE CHIRINOS</t>
  </si>
  <si>
    <t>LIBERANGEL</t>
  </si>
  <si>
    <t>CHAPARRO DE MENDEZ</t>
  </si>
  <si>
    <t>PATRICIA M</t>
  </si>
  <si>
    <t>RAMOS RENGIFO</t>
  </si>
  <si>
    <t>MORALES REQUIZ</t>
  </si>
  <si>
    <t>NICOLASA A</t>
  </si>
  <si>
    <t>MORILLO NAVAS</t>
  </si>
  <si>
    <t>BLANCA M</t>
  </si>
  <si>
    <t>CARIACO</t>
  </si>
  <si>
    <t>DIAZ SULBARAN</t>
  </si>
  <si>
    <t>VIRGUES</t>
  </si>
  <si>
    <t>IRIS EDUARDA</t>
  </si>
  <si>
    <t>PIAR MORA</t>
  </si>
  <si>
    <t>YANETT M</t>
  </si>
  <si>
    <t>SANTIAGO J</t>
  </si>
  <si>
    <t>PARADA CASTRO</t>
  </si>
  <si>
    <t>CARMELA</t>
  </si>
  <si>
    <t>JIMENEZ PENA</t>
  </si>
  <si>
    <t>VICENT LOPEZ</t>
  </si>
  <si>
    <t>HERNAN A</t>
  </si>
  <si>
    <t>GAVIDIA AZUAJE</t>
  </si>
  <si>
    <t>LUIS A</t>
  </si>
  <si>
    <t>MERY JOSEFINA</t>
  </si>
  <si>
    <t>BULLONES</t>
  </si>
  <si>
    <t>RAFAEL ROMAN</t>
  </si>
  <si>
    <t>MONTES HERNANDEZ</t>
  </si>
  <si>
    <t>SIRIA ANTONIA</t>
  </si>
  <si>
    <t>APONCIO GUERRERO</t>
  </si>
  <si>
    <t>NOVA CARVAJAL</t>
  </si>
  <si>
    <t>ALBERTO J</t>
  </si>
  <si>
    <t>BASTIDAS HERRIOS</t>
  </si>
  <si>
    <t>HERNANDEZ DE FERNANDEZ</t>
  </si>
  <si>
    <t>LINA ROSA</t>
  </si>
  <si>
    <t>SEIJAS FAGUNDEZ</t>
  </si>
  <si>
    <t>RAMON EMILIO</t>
  </si>
  <si>
    <t>ACADÉMICO</t>
  </si>
  <si>
    <t>Primera Clase</t>
  </si>
  <si>
    <t>Segunda Clase</t>
  </si>
  <si>
    <t>Tercera Clase</t>
  </si>
  <si>
    <t>ORDEN 18 DE JULIO 2019</t>
  </si>
  <si>
    <t>CALVANESE DE DE</t>
  </si>
  <si>
    <t xml:space="preserve">NICOLINA  </t>
  </si>
  <si>
    <t>ACADEMICO</t>
  </si>
  <si>
    <t>Nómina</t>
  </si>
  <si>
    <t>CHELHOND RAUWEK</t>
  </si>
  <si>
    <t xml:space="preserve">ALBERTO  </t>
  </si>
  <si>
    <t>ACADÉMICO CONTRATADO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</si>
</sst>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/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5" fillId="0" borderId="1" xfId="0" applyFont="1" applyBorder="1"/>
    <xf numFmtId="1" fontId="5" fillId="0" borderId="1" xfId="0" applyNumberFormat="1" applyFont="1" applyBorder="1"/>
    <xf numFmtId="0" fontId="5" fillId="0" borderId="2" xfId="0" applyFont="1" applyBorder="1"/>
    <xf numFmtId="1" fontId="5" fillId="0" borderId="2" xfId="0" applyNumberFormat="1" applyFont="1" applyBorder="1"/>
    <xf numFmtId="14" fontId="0" fillId="0" borderId="0" xfId="0" applyNumberFormat="1"/>
    <xf numFmtId="0" fontId="6" fillId="0" borderId="1" xfId="0" applyFont="1" applyBorder="1"/>
    <xf numFmtId="3" fontId="6" fillId="0" borderId="1" xfId="0" applyNumberFormat="1" applyFont="1" applyBorder="1"/>
    <xf numFmtId="14" fontId="6" fillId="0" borderId="1" xfId="0" applyNumberFormat="1" applyFont="1" applyBorder="1" applyAlignment="1" applyProtection="1">
      <alignment vertical="center"/>
    </xf>
    <xf numFmtId="1" fontId="6" fillId="0" borderId="1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4" fontId="6" fillId="0" borderId="2" xfId="0" applyNumberFormat="1" applyFont="1" applyBorder="1" applyAlignment="1" applyProtection="1">
      <alignment vertical="center"/>
    </xf>
    <xf numFmtId="1" fontId="6" fillId="0" borderId="2" xfId="0" applyNumberFormat="1" applyFont="1" applyBorder="1"/>
    <xf numFmtId="164" fontId="7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695324</xdr:colOff>
      <xdr:row>7</xdr:row>
      <xdr:rowOff>85722</xdr:rowOff>
    </xdr:to>
    <xdr:grpSp>
      <xdr:nvGrpSpPr>
        <xdr:cNvPr id="4" name="Grupo 3"/>
        <xdr:cNvGrpSpPr/>
      </xdr:nvGrpSpPr>
      <xdr:grpSpPr>
        <a:xfrm>
          <a:off x="0" y="0"/>
          <a:ext cx="1756337" cy="1436102"/>
          <a:chOff x="0" y="0"/>
          <a:chExt cx="3057524" cy="1419222"/>
        </a:xfrm>
      </xdr:grpSpPr>
      <xdr:sp macro="" textlink="">
        <xdr:nvSpPr>
          <xdr:cNvPr id="2" name="1 CuadroTexto"/>
          <xdr:cNvSpPr txBox="1"/>
        </xdr:nvSpPr>
        <xdr:spPr>
          <a:xfrm>
            <a:off x="0" y="0"/>
            <a:ext cx="3057524" cy="1419222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r>
              <a:rPr lang="es-VE" sz="900"/>
              <a:t>UNIVERSIDAD SIMON</a:t>
            </a:r>
            <a:r>
              <a:rPr lang="es-VE" sz="900" baseline="0"/>
              <a:t> BOLIVAR</a:t>
            </a:r>
          </a:p>
          <a:p>
            <a:pPr algn="ctr"/>
            <a:r>
              <a:rPr lang="es-VE" sz="900" baseline="0"/>
              <a:t>VICERRECTORADO ADMINISTRATIVO</a:t>
            </a:r>
          </a:p>
          <a:p>
            <a:pPr algn="ctr"/>
            <a:r>
              <a:rPr lang="es-VE" sz="900" baseline="0"/>
              <a:t>DIRECCION DE GESTION DEL CAPITAL HUMANO</a:t>
            </a:r>
          </a:p>
          <a:p>
            <a:pPr algn="ctr"/>
            <a:r>
              <a:rPr lang="es-VE" sz="900" baseline="0"/>
              <a:t>UNIDAD DE GESTIÓN DE INFORMACIÓN Y APOYO TÉCNICO</a:t>
            </a:r>
          </a:p>
          <a:p>
            <a:pPr algn="ctr"/>
            <a:r>
              <a:rPr lang="es-VE" sz="900" baseline="0"/>
              <a:t>UGAT</a:t>
            </a:r>
          </a:p>
          <a:p>
            <a:endParaRPr lang="es-VE" sz="900" baseline="0"/>
          </a:p>
          <a:p>
            <a:endParaRPr lang="es-VE" sz="900"/>
          </a:p>
        </xdr:txBody>
      </xdr:sp>
      <xdr:pic>
        <xdr:nvPicPr>
          <xdr:cNvPr id="3" name="2 Imagen" descr="usblogo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266855" y="205046"/>
            <a:ext cx="490698" cy="36645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2</xdr:col>
      <xdr:colOff>723900</xdr:colOff>
      <xdr:row>7</xdr:row>
      <xdr:rowOff>85722</xdr:rowOff>
    </xdr:to>
    <xdr:grpSp>
      <xdr:nvGrpSpPr>
        <xdr:cNvPr id="4" name="Grupo 3"/>
        <xdr:cNvGrpSpPr/>
      </xdr:nvGrpSpPr>
      <xdr:grpSpPr>
        <a:xfrm>
          <a:off x="142875" y="0"/>
          <a:ext cx="2474949" cy="1403716"/>
          <a:chOff x="142875" y="0"/>
          <a:chExt cx="3057524" cy="1419222"/>
        </a:xfrm>
      </xdr:grpSpPr>
      <xdr:sp macro="" textlink="">
        <xdr:nvSpPr>
          <xdr:cNvPr id="2" name="1 CuadroTexto"/>
          <xdr:cNvSpPr txBox="1"/>
        </xdr:nvSpPr>
        <xdr:spPr>
          <a:xfrm>
            <a:off x="142875" y="0"/>
            <a:ext cx="3057524" cy="1419222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r>
              <a:rPr lang="es-VE" sz="900"/>
              <a:t>UNIVERSIDAD SIMON</a:t>
            </a:r>
            <a:r>
              <a:rPr lang="es-VE" sz="900" baseline="0"/>
              <a:t> BOLIVAR</a:t>
            </a:r>
          </a:p>
          <a:p>
            <a:pPr algn="ctr"/>
            <a:r>
              <a:rPr lang="es-VE" sz="900" baseline="0"/>
              <a:t>VICERRECTORADO ADMINISTRATIVO</a:t>
            </a:r>
          </a:p>
          <a:p>
            <a:pPr algn="ctr"/>
            <a:r>
              <a:rPr lang="es-VE" sz="900" baseline="0"/>
              <a:t>DIRECCION DE GESTION DEL CAPITAL HUMANO</a:t>
            </a:r>
          </a:p>
          <a:p>
            <a:pPr algn="ctr"/>
            <a:r>
              <a:rPr lang="es-VE" sz="900" baseline="0"/>
              <a:t>UNIDAD DE GESTIÓN DE INFORMACIÓN Y APOYO TÉCNICO</a:t>
            </a:r>
          </a:p>
          <a:p>
            <a:pPr algn="ctr"/>
            <a:r>
              <a:rPr lang="es-VE" sz="900" baseline="0"/>
              <a:t>UGAT</a:t>
            </a:r>
          </a:p>
          <a:p>
            <a:endParaRPr lang="es-VE" sz="900" baseline="0"/>
          </a:p>
          <a:p>
            <a:endParaRPr lang="es-VE" sz="900"/>
          </a:p>
        </xdr:txBody>
      </xdr:sp>
      <xdr:pic>
        <xdr:nvPicPr>
          <xdr:cNvPr id="3" name="2 Imagen" descr="usblogo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447830" y="243146"/>
            <a:ext cx="490698" cy="366452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1309686</xdr:colOff>
      <xdr:row>7</xdr:row>
      <xdr:rowOff>166686</xdr:rowOff>
    </xdr:to>
    <xdr:grpSp>
      <xdr:nvGrpSpPr>
        <xdr:cNvPr id="4" name="Grupo 3"/>
        <xdr:cNvGrpSpPr/>
      </xdr:nvGrpSpPr>
      <xdr:grpSpPr>
        <a:xfrm>
          <a:off x="0" y="0"/>
          <a:ext cx="3015326" cy="1484680"/>
          <a:chOff x="0" y="0"/>
          <a:chExt cx="3057524" cy="1409700"/>
        </a:xfrm>
      </xdr:grpSpPr>
      <xdr:sp macro="" textlink="">
        <xdr:nvSpPr>
          <xdr:cNvPr id="2" name="1 CuadroTexto"/>
          <xdr:cNvSpPr txBox="1"/>
        </xdr:nvSpPr>
        <xdr:spPr>
          <a:xfrm>
            <a:off x="0" y="0"/>
            <a:ext cx="3057524" cy="1409700"/>
          </a:xfrm>
          <a:prstGeom prst="rect">
            <a:avLst/>
          </a:prstGeom>
          <a:noFill/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endParaRPr lang="es-VE" sz="900"/>
          </a:p>
          <a:p>
            <a:pPr algn="ctr"/>
            <a:r>
              <a:rPr lang="es-VE" sz="900"/>
              <a:t>UNIVERSIDAD SIMON</a:t>
            </a:r>
            <a:r>
              <a:rPr lang="es-VE" sz="900" baseline="0"/>
              <a:t> BOLIVAR</a:t>
            </a:r>
          </a:p>
          <a:p>
            <a:pPr algn="ctr"/>
            <a:r>
              <a:rPr lang="es-VE" sz="900" baseline="0"/>
              <a:t>VICERRECTORADO ADMINISTRATIVO</a:t>
            </a:r>
          </a:p>
          <a:p>
            <a:pPr algn="ctr"/>
            <a:r>
              <a:rPr lang="es-VE" sz="900" baseline="0"/>
              <a:t>DIRECCION DE GESTION DEL CAPITAL HUMANO</a:t>
            </a:r>
          </a:p>
          <a:p>
            <a:pPr algn="ctr"/>
            <a:r>
              <a:rPr lang="es-VE" sz="900" baseline="0"/>
              <a:t>UNIDAD DE GESTIÓN DE INFORMACIÓN Y APOYO TÉCNICO</a:t>
            </a:r>
          </a:p>
          <a:p>
            <a:pPr algn="ctr"/>
            <a:r>
              <a:rPr lang="es-VE" sz="900" baseline="0"/>
              <a:t>UGAT</a:t>
            </a:r>
          </a:p>
          <a:p>
            <a:endParaRPr lang="es-VE" sz="900" baseline="0"/>
          </a:p>
          <a:p>
            <a:endParaRPr lang="es-VE" sz="900"/>
          </a:p>
        </xdr:txBody>
      </xdr:sp>
      <xdr:pic>
        <xdr:nvPicPr>
          <xdr:cNvPr id="3" name="2 Imagen" descr="usblogo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1276380" y="243146"/>
            <a:ext cx="490698" cy="36645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3"/>
  <sheetViews>
    <sheetView tabSelected="1" topLeftCell="A10" zoomScale="79" zoomScaleNormal="79" workbookViewId="0">
      <selection activeCell="H10" sqref="H10"/>
    </sheetView>
  </sheetViews>
  <sheetFormatPr baseColWidth="10" defaultColWidth="9.140625" defaultRowHeight="15" x14ac:dyDescent="0.25"/>
  <cols>
    <col min="1" max="1" width="16" bestFit="1" customWidth="1"/>
    <col min="2" max="2" width="21.42578125" bestFit="1" customWidth="1"/>
    <col min="3" max="3" width="16.7109375" bestFit="1" customWidth="1"/>
    <col min="4" max="4" width="17.42578125" hidden="1" customWidth="1"/>
    <col min="5" max="5" width="65" bestFit="1" customWidth="1"/>
    <col min="6" max="6" width="10.28515625" style="2" bestFit="1" customWidth="1"/>
    <col min="7" max="7" width="11.7109375" bestFit="1" customWidth="1"/>
    <col min="8" max="8" width="12.140625" customWidth="1"/>
    <col min="9" max="10" width="12.7109375" bestFit="1" customWidth="1"/>
  </cols>
  <sheetData>
    <row r="6" spans="1:10" x14ac:dyDescent="0.25">
      <c r="E6" s="13"/>
    </row>
    <row r="9" spans="1:10" ht="16.5" customHeight="1" x14ac:dyDescent="0.35">
      <c r="A9" s="24" t="s">
        <v>776</v>
      </c>
      <c r="B9" s="24"/>
      <c r="C9" s="24"/>
      <c r="D9" s="24"/>
      <c r="E9" s="24"/>
    </row>
    <row r="11" spans="1:10" ht="24.75" customHeight="1" x14ac:dyDescent="0.3">
      <c r="A11" s="23" t="s">
        <v>773</v>
      </c>
      <c r="B11" s="23"/>
      <c r="C11" s="23"/>
      <c r="D11" s="23"/>
      <c r="E11" s="23"/>
      <c r="F11" s="6"/>
      <c r="G11" s="6"/>
    </row>
    <row r="12" spans="1:10" ht="49.5" customHeight="1" x14ac:dyDescent="0.25">
      <c r="A12" s="4" t="s">
        <v>780</v>
      </c>
      <c r="B12" s="4" t="s">
        <v>1</v>
      </c>
      <c r="C12" s="4" t="s">
        <v>2</v>
      </c>
      <c r="D12" s="4" t="s">
        <v>3</v>
      </c>
      <c r="E12" s="4" t="s">
        <v>7</v>
      </c>
      <c r="F12" s="5" t="s">
        <v>8</v>
      </c>
      <c r="G12" s="4" t="s">
        <v>9</v>
      </c>
      <c r="I12" s="3" t="str">
        <f>+(("19/07/")&amp;(2019-21))</f>
        <v>19/07/1998</v>
      </c>
      <c r="J12" s="3" t="str">
        <f>+(("18/07/")&amp;(2019-20))</f>
        <v>18/07/1999</v>
      </c>
    </row>
    <row r="13" spans="1:10" ht="20.25" customHeight="1" x14ac:dyDescent="0.25">
      <c r="A13" s="9" t="s">
        <v>200</v>
      </c>
      <c r="B13" s="9" t="s">
        <v>516</v>
      </c>
      <c r="C13" s="9" t="s">
        <v>151</v>
      </c>
      <c r="D13" s="9" t="s">
        <v>199</v>
      </c>
      <c r="E13" s="9" t="s">
        <v>313</v>
      </c>
      <c r="F13" s="10">
        <v>20.425727898274999</v>
      </c>
      <c r="G13" s="9" t="s">
        <v>13</v>
      </c>
    </row>
    <row r="14" spans="1:10" ht="20.25" customHeight="1" x14ac:dyDescent="0.25">
      <c r="A14" s="11" t="s">
        <v>200</v>
      </c>
      <c r="B14" s="11" t="s">
        <v>327</v>
      </c>
      <c r="C14" s="11" t="s">
        <v>328</v>
      </c>
      <c r="D14" s="11" t="s">
        <v>199</v>
      </c>
      <c r="E14" s="11" t="s">
        <v>329</v>
      </c>
      <c r="F14" s="12">
        <v>20.286001870877701</v>
      </c>
      <c r="G14" s="11" t="s">
        <v>13</v>
      </c>
    </row>
    <row r="15" spans="1:10" ht="20.25" customHeight="1" x14ac:dyDescent="0.25">
      <c r="A15" s="11" t="s">
        <v>779</v>
      </c>
      <c r="B15" s="11" t="s">
        <v>777</v>
      </c>
      <c r="C15" s="11" t="s">
        <v>778</v>
      </c>
      <c r="D15" s="11" t="s">
        <v>779</v>
      </c>
      <c r="E15" s="11" t="s">
        <v>105</v>
      </c>
      <c r="F15" s="12">
        <v>20</v>
      </c>
      <c r="G15" s="11" t="s">
        <v>17</v>
      </c>
    </row>
    <row r="16" spans="1:10" ht="20.25" customHeight="1" x14ac:dyDescent="0.25">
      <c r="A16" s="11" t="s">
        <v>200</v>
      </c>
      <c r="B16" s="11" t="s">
        <v>500</v>
      </c>
      <c r="C16" s="11" t="s">
        <v>501</v>
      </c>
      <c r="D16" s="11" t="s">
        <v>199</v>
      </c>
      <c r="E16" s="11" t="s">
        <v>138</v>
      </c>
      <c r="F16" s="12">
        <v>20.601070364028399</v>
      </c>
      <c r="G16" s="11" t="s">
        <v>17</v>
      </c>
    </row>
    <row r="17" spans="1:7" ht="20.25" customHeight="1" x14ac:dyDescent="0.25">
      <c r="A17" s="11" t="s">
        <v>772</v>
      </c>
      <c r="B17" s="11" t="s">
        <v>178</v>
      </c>
      <c r="C17" s="11" t="s">
        <v>167</v>
      </c>
      <c r="D17" s="11" t="s">
        <v>20</v>
      </c>
      <c r="E17" s="11" t="s">
        <v>101</v>
      </c>
      <c r="F17" s="12">
        <v>20.1764128297818</v>
      </c>
      <c r="G17" s="11" t="s">
        <v>13</v>
      </c>
    </row>
    <row r="18" spans="1:7" ht="20.25" customHeight="1" x14ac:dyDescent="0.25">
      <c r="A18" s="11" t="s">
        <v>772</v>
      </c>
      <c r="B18" s="11" t="s">
        <v>781</v>
      </c>
      <c r="C18" s="11" t="s">
        <v>782</v>
      </c>
      <c r="D18" s="11"/>
      <c r="E18" s="11" t="s">
        <v>21</v>
      </c>
      <c r="F18" s="12">
        <v>20</v>
      </c>
      <c r="G18" s="11" t="s">
        <v>13</v>
      </c>
    </row>
    <row r="19" spans="1:7" ht="20.25" customHeight="1" x14ac:dyDescent="0.25">
      <c r="A19" s="11" t="s">
        <v>200</v>
      </c>
      <c r="B19" s="11" t="s">
        <v>404</v>
      </c>
      <c r="C19" s="11" t="s">
        <v>405</v>
      </c>
      <c r="D19" s="11" t="s">
        <v>199</v>
      </c>
      <c r="E19" s="11" t="s">
        <v>277</v>
      </c>
      <c r="F19" s="12">
        <v>20.4339470763572</v>
      </c>
      <c r="G19" s="11" t="s">
        <v>13</v>
      </c>
    </row>
    <row r="20" spans="1:7" ht="20.25" customHeight="1" x14ac:dyDescent="0.25">
      <c r="A20" s="11" t="s">
        <v>772</v>
      </c>
      <c r="B20" s="11" t="s">
        <v>166</v>
      </c>
      <c r="C20" s="11" t="s">
        <v>167</v>
      </c>
      <c r="D20" s="11" t="s">
        <v>20</v>
      </c>
      <c r="E20" s="11" t="s">
        <v>101</v>
      </c>
      <c r="F20" s="12">
        <v>20.7572347475901</v>
      </c>
      <c r="G20" s="11" t="s">
        <v>13</v>
      </c>
    </row>
    <row r="21" spans="1:7" ht="20.25" customHeight="1" x14ac:dyDescent="0.25">
      <c r="A21" s="11" t="s">
        <v>772</v>
      </c>
      <c r="B21" s="11" t="s">
        <v>70</v>
      </c>
      <c r="C21" s="11" t="s">
        <v>71</v>
      </c>
      <c r="D21" s="11" t="s">
        <v>20</v>
      </c>
      <c r="E21" s="11" t="s">
        <v>12</v>
      </c>
      <c r="F21" s="12">
        <v>20.4613443366312</v>
      </c>
      <c r="G21" s="11" t="s">
        <v>17</v>
      </c>
    </row>
    <row r="22" spans="1:7" ht="20.25" customHeight="1" x14ac:dyDescent="0.25">
      <c r="A22" s="11" t="s">
        <v>200</v>
      </c>
      <c r="B22" s="11" t="s">
        <v>504</v>
      </c>
      <c r="C22" s="11" t="s">
        <v>82</v>
      </c>
      <c r="D22" s="11" t="s">
        <v>199</v>
      </c>
      <c r="E22" s="11" t="s">
        <v>317</v>
      </c>
      <c r="F22" s="12">
        <v>20.376412829781799</v>
      </c>
      <c r="G22" s="11" t="s">
        <v>13</v>
      </c>
    </row>
    <row r="23" spans="1:7" ht="20.25" customHeight="1" x14ac:dyDescent="0.25">
      <c r="A23" s="11" t="s">
        <v>200</v>
      </c>
      <c r="B23" s="11" t="s">
        <v>425</v>
      </c>
      <c r="C23" s="11" t="s">
        <v>426</v>
      </c>
      <c r="D23" s="11" t="s">
        <v>199</v>
      </c>
      <c r="E23" s="11" t="s">
        <v>304</v>
      </c>
      <c r="F23" s="12">
        <v>20.7572347475901</v>
      </c>
      <c r="G23" s="11" t="s">
        <v>13</v>
      </c>
    </row>
    <row r="24" spans="1:7" ht="20.25" customHeight="1" x14ac:dyDescent="0.25">
      <c r="A24" s="11" t="s">
        <v>772</v>
      </c>
      <c r="B24" s="11" t="s">
        <v>172</v>
      </c>
      <c r="C24" s="11" t="s">
        <v>151</v>
      </c>
      <c r="D24" s="11" t="s">
        <v>10</v>
      </c>
      <c r="E24" s="11" t="s">
        <v>101</v>
      </c>
      <c r="F24" s="12">
        <v>20.7572347475901</v>
      </c>
      <c r="G24" s="11" t="s">
        <v>13</v>
      </c>
    </row>
    <row r="25" spans="1:7" ht="20.25" customHeight="1" x14ac:dyDescent="0.25">
      <c r="A25" s="11" t="s">
        <v>200</v>
      </c>
      <c r="B25" s="11" t="s">
        <v>402</v>
      </c>
      <c r="C25" s="11" t="s">
        <v>403</v>
      </c>
      <c r="D25" s="11" t="s">
        <v>199</v>
      </c>
      <c r="E25" s="11" t="s">
        <v>363</v>
      </c>
      <c r="F25" s="12">
        <v>20.7353169393709</v>
      </c>
      <c r="G25" s="11" t="s">
        <v>17</v>
      </c>
    </row>
    <row r="26" spans="1:7" ht="20.25" customHeight="1" x14ac:dyDescent="0.25">
      <c r="A26" s="11" t="s">
        <v>772</v>
      </c>
      <c r="B26" s="11" t="s">
        <v>162</v>
      </c>
      <c r="C26" s="11" t="s">
        <v>82</v>
      </c>
      <c r="D26" s="11" t="s">
        <v>10</v>
      </c>
      <c r="E26" s="11" t="s">
        <v>111</v>
      </c>
      <c r="F26" s="12">
        <v>20.4613443366312</v>
      </c>
      <c r="G26" s="11" t="s">
        <v>13</v>
      </c>
    </row>
    <row r="27" spans="1:7" ht="20.25" customHeight="1" x14ac:dyDescent="0.25">
      <c r="A27" s="11" t="s">
        <v>200</v>
      </c>
      <c r="B27" s="11" t="s">
        <v>334</v>
      </c>
      <c r="C27" s="11" t="s">
        <v>335</v>
      </c>
      <c r="D27" s="11" t="s">
        <v>199</v>
      </c>
      <c r="E27" s="11" t="s">
        <v>311</v>
      </c>
      <c r="F27" s="12">
        <v>20.4339470763572</v>
      </c>
      <c r="G27" s="11" t="s">
        <v>17</v>
      </c>
    </row>
    <row r="28" spans="1:7" ht="20.25" customHeight="1" x14ac:dyDescent="0.25">
      <c r="A28" s="11" t="s">
        <v>200</v>
      </c>
      <c r="B28" s="11" t="s">
        <v>457</v>
      </c>
      <c r="C28" s="11" t="s">
        <v>170</v>
      </c>
      <c r="D28" s="11" t="s">
        <v>199</v>
      </c>
      <c r="E28" s="11" t="s">
        <v>458</v>
      </c>
      <c r="F28" s="12">
        <v>20.414768994165399</v>
      </c>
      <c r="G28" s="11" t="s">
        <v>13</v>
      </c>
    </row>
    <row r="29" spans="1:7" ht="20.25" customHeight="1" x14ac:dyDescent="0.25">
      <c r="A29" s="11" t="s">
        <v>200</v>
      </c>
      <c r="B29" s="11" t="s">
        <v>203</v>
      </c>
      <c r="C29" s="11" t="s">
        <v>204</v>
      </c>
      <c r="D29" s="11" t="s">
        <v>199</v>
      </c>
      <c r="E29" s="11" t="s">
        <v>205</v>
      </c>
      <c r="F29" s="12">
        <v>20.2586046106038</v>
      </c>
      <c r="G29" s="11" t="s">
        <v>17</v>
      </c>
    </row>
    <row r="30" spans="1:7" ht="20.25" customHeight="1" x14ac:dyDescent="0.25">
      <c r="A30" s="11" t="s">
        <v>200</v>
      </c>
      <c r="B30" s="11" t="s">
        <v>441</v>
      </c>
      <c r="C30" s="11" t="s">
        <v>442</v>
      </c>
      <c r="D30" s="11" t="s">
        <v>199</v>
      </c>
      <c r="E30" s="11" t="s">
        <v>311</v>
      </c>
      <c r="F30" s="12">
        <v>20.546275843480501</v>
      </c>
      <c r="G30" s="11" t="s">
        <v>13</v>
      </c>
    </row>
    <row r="31" spans="1:7" ht="20.25" customHeight="1" x14ac:dyDescent="0.25">
      <c r="A31" s="11" t="s">
        <v>200</v>
      </c>
      <c r="B31" s="11" t="s">
        <v>315</v>
      </c>
      <c r="C31" s="11" t="s">
        <v>316</v>
      </c>
      <c r="D31" s="11" t="s">
        <v>199</v>
      </c>
      <c r="E31" s="11" t="s">
        <v>317</v>
      </c>
      <c r="F31" s="12">
        <v>19.927097761288699</v>
      </c>
      <c r="G31" s="11" t="s">
        <v>13</v>
      </c>
    </row>
    <row r="32" spans="1:7" ht="20.25" customHeight="1" x14ac:dyDescent="0.25">
      <c r="A32" s="11" t="s">
        <v>200</v>
      </c>
      <c r="B32" s="11" t="s">
        <v>80</v>
      </c>
      <c r="C32" s="11" t="s">
        <v>410</v>
      </c>
      <c r="D32" s="11" t="s">
        <v>199</v>
      </c>
      <c r="E32" s="11" t="s">
        <v>113</v>
      </c>
      <c r="F32" s="12">
        <v>19.992851185946201</v>
      </c>
      <c r="G32" s="11" t="s">
        <v>17</v>
      </c>
    </row>
    <row r="33" spans="1:7" ht="20.25" customHeight="1" x14ac:dyDescent="0.25">
      <c r="A33" s="11" t="s">
        <v>772</v>
      </c>
      <c r="B33" s="11" t="s">
        <v>73</v>
      </c>
      <c r="C33" s="11" t="s">
        <v>74</v>
      </c>
      <c r="D33" s="11" t="s">
        <v>20</v>
      </c>
      <c r="E33" s="11" t="s">
        <v>16</v>
      </c>
      <c r="F33" s="12">
        <v>20.4613443366312</v>
      </c>
      <c r="G33" s="11" t="s">
        <v>17</v>
      </c>
    </row>
    <row r="34" spans="1:7" ht="20.25" customHeight="1" x14ac:dyDescent="0.25">
      <c r="A34" s="11" t="s">
        <v>200</v>
      </c>
      <c r="B34" s="11" t="s">
        <v>221</v>
      </c>
      <c r="C34" s="11" t="s">
        <v>222</v>
      </c>
      <c r="D34" s="11" t="s">
        <v>199</v>
      </c>
      <c r="E34" s="11" t="s">
        <v>210</v>
      </c>
      <c r="F34" s="12">
        <v>20.4613443366312</v>
      </c>
      <c r="G34" s="11" t="s">
        <v>17</v>
      </c>
    </row>
    <row r="35" spans="1:7" ht="20.25" customHeight="1" x14ac:dyDescent="0.25">
      <c r="A35" s="11" t="s">
        <v>200</v>
      </c>
      <c r="B35" s="11" t="s">
        <v>384</v>
      </c>
      <c r="C35" s="11" t="s">
        <v>27</v>
      </c>
      <c r="D35" s="11" t="s">
        <v>199</v>
      </c>
      <c r="E35" s="11" t="s">
        <v>319</v>
      </c>
      <c r="F35" s="12">
        <v>20.453125158549</v>
      </c>
      <c r="G35" s="11" t="s">
        <v>13</v>
      </c>
    </row>
    <row r="36" spans="1:7" ht="20.25" customHeight="1" x14ac:dyDescent="0.25">
      <c r="A36" s="11" t="s">
        <v>772</v>
      </c>
      <c r="B36" s="11" t="s">
        <v>91</v>
      </c>
      <c r="C36" s="11" t="s">
        <v>92</v>
      </c>
      <c r="D36" s="11" t="s">
        <v>10</v>
      </c>
      <c r="E36" s="11" t="s">
        <v>12</v>
      </c>
      <c r="F36" s="12">
        <v>20.132577213343499</v>
      </c>
      <c r="G36" s="11" t="s">
        <v>13</v>
      </c>
    </row>
    <row r="37" spans="1:7" ht="20.25" customHeight="1" x14ac:dyDescent="0.25">
      <c r="A37" s="11" t="s">
        <v>200</v>
      </c>
      <c r="B37" s="11" t="s">
        <v>443</v>
      </c>
      <c r="C37" s="11" t="s">
        <v>444</v>
      </c>
      <c r="D37" s="11" t="s">
        <v>199</v>
      </c>
      <c r="E37" s="11" t="s">
        <v>286</v>
      </c>
      <c r="F37" s="12">
        <v>20.4339470763572</v>
      </c>
      <c r="G37" s="11" t="s">
        <v>13</v>
      </c>
    </row>
    <row r="38" spans="1:7" ht="20.25" customHeight="1" x14ac:dyDescent="0.25">
      <c r="A38" s="11" t="s">
        <v>772</v>
      </c>
      <c r="B38" s="11" t="s">
        <v>179</v>
      </c>
      <c r="C38" s="11" t="s">
        <v>143</v>
      </c>
      <c r="D38" s="11" t="s">
        <v>20</v>
      </c>
      <c r="E38" s="11" t="s">
        <v>108</v>
      </c>
      <c r="F38" s="12">
        <v>20.795590911973601</v>
      </c>
      <c r="G38" s="11" t="s">
        <v>13</v>
      </c>
    </row>
    <row r="39" spans="1:7" ht="20.25" customHeight="1" x14ac:dyDescent="0.25">
      <c r="A39" s="11" t="s">
        <v>200</v>
      </c>
      <c r="B39" s="11" t="s">
        <v>397</v>
      </c>
      <c r="C39" s="11" t="s">
        <v>398</v>
      </c>
      <c r="D39" s="11" t="s">
        <v>199</v>
      </c>
      <c r="E39" s="11" t="s">
        <v>311</v>
      </c>
      <c r="F39" s="12">
        <v>20.7133991311517</v>
      </c>
      <c r="G39" s="11" t="s">
        <v>13</v>
      </c>
    </row>
    <row r="40" spans="1:7" ht="20.25" customHeight="1" x14ac:dyDescent="0.25">
      <c r="A40" s="11" t="s">
        <v>772</v>
      </c>
      <c r="B40" s="11" t="s">
        <v>197</v>
      </c>
      <c r="C40" s="11" t="s">
        <v>198</v>
      </c>
      <c r="D40" s="11" t="s">
        <v>20</v>
      </c>
      <c r="E40" s="11" t="s">
        <v>30</v>
      </c>
      <c r="F40" s="12">
        <v>20.7133991311517</v>
      </c>
      <c r="G40" s="11" t="s">
        <v>13</v>
      </c>
    </row>
    <row r="41" spans="1:7" ht="20.25" customHeight="1" x14ac:dyDescent="0.25">
      <c r="A41" s="11" t="s">
        <v>200</v>
      </c>
      <c r="B41" s="11" t="s">
        <v>364</v>
      </c>
      <c r="C41" s="11" t="s">
        <v>365</v>
      </c>
      <c r="D41" s="11" t="s">
        <v>199</v>
      </c>
      <c r="E41" s="11" t="s">
        <v>321</v>
      </c>
      <c r="F41" s="12">
        <v>20.006549816083201</v>
      </c>
      <c r="G41" s="11" t="s">
        <v>17</v>
      </c>
    </row>
    <row r="42" spans="1:7" ht="20.25" customHeight="1" x14ac:dyDescent="0.25">
      <c r="A42" s="11" t="s">
        <v>200</v>
      </c>
      <c r="B42" s="11" t="s">
        <v>510</v>
      </c>
      <c r="C42" s="11" t="s">
        <v>489</v>
      </c>
      <c r="D42" s="11" t="s">
        <v>199</v>
      </c>
      <c r="E42" s="11" t="s">
        <v>332</v>
      </c>
      <c r="F42" s="12">
        <v>20.7599744736175</v>
      </c>
      <c r="G42" s="11" t="s">
        <v>17</v>
      </c>
    </row>
    <row r="43" spans="1:7" ht="20.25" customHeight="1" x14ac:dyDescent="0.25">
      <c r="A43" s="11" t="s">
        <v>200</v>
      </c>
      <c r="B43" s="11" t="s">
        <v>248</v>
      </c>
      <c r="C43" s="11" t="s">
        <v>249</v>
      </c>
      <c r="D43" s="11" t="s">
        <v>199</v>
      </c>
      <c r="E43" s="11" t="s">
        <v>250</v>
      </c>
      <c r="F43" s="12">
        <v>20.453125158549</v>
      </c>
      <c r="G43" s="11" t="s">
        <v>13</v>
      </c>
    </row>
  </sheetData>
  <mergeCells count="2">
    <mergeCell ref="A11:E11"/>
    <mergeCell ref="A9:E9"/>
  </mergeCells>
  <printOptions verticalCentered="1"/>
  <pageMargins left="0" right="0" top="0.15748031496062992" bottom="0" header="0.31496062992125984" footer="0.31496062992125984"/>
  <pageSetup scale="65" orientation="landscape" r:id="rId1"/>
  <headerFooter>
    <oddHeader xml:space="preserve">&amp;R&amp;D          
&amp;F          
Página &amp;P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76"/>
  <sheetViews>
    <sheetView topLeftCell="A2" zoomScale="86" zoomScaleNormal="86" workbookViewId="0">
      <selection activeCell="A13" sqref="A13"/>
    </sheetView>
  </sheetViews>
  <sheetFormatPr baseColWidth="10" defaultColWidth="9.140625" defaultRowHeight="15" x14ac:dyDescent="0.25"/>
  <cols>
    <col min="1" max="1" width="15.7109375" bestFit="1" customWidth="1"/>
    <col min="2" max="2" width="12.5703125" style="1" customWidth="1"/>
    <col min="3" max="3" width="22.140625" bestFit="1" customWidth="1"/>
    <col min="4" max="4" width="20.7109375" bestFit="1" customWidth="1"/>
    <col min="5" max="5" width="16.140625" hidden="1" customWidth="1"/>
    <col min="6" max="6" width="21.28515625" customWidth="1"/>
    <col min="7" max="7" width="10.5703125" customWidth="1"/>
    <col min="8" max="8" width="41" customWidth="1"/>
    <col min="9" max="9" width="69.7109375" customWidth="1"/>
    <col min="10" max="10" width="10.28515625" style="2" bestFit="1" customWidth="1"/>
    <col min="11" max="11" width="11.7109375" bestFit="1" customWidth="1"/>
    <col min="12" max="14" width="12.7109375" bestFit="1" customWidth="1"/>
  </cols>
  <sheetData>
    <row r="9" spans="1:13" ht="21" x14ac:dyDescent="0.35">
      <c r="A9" s="24" t="s">
        <v>776</v>
      </c>
      <c r="B9" s="24"/>
      <c r="C9" s="24"/>
      <c r="D9" s="24"/>
      <c r="E9" s="24"/>
      <c r="F9" s="24"/>
      <c r="G9" s="24"/>
      <c r="H9" s="24"/>
      <c r="I9" s="24"/>
    </row>
    <row r="11" spans="1:13" ht="18.75" x14ac:dyDescent="0.3">
      <c r="A11" s="23" t="s">
        <v>774</v>
      </c>
      <c r="B11" s="23"/>
      <c r="C11" s="23"/>
      <c r="D11" s="23"/>
      <c r="E11" s="23"/>
      <c r="F11" s="23"/>
      <c r="G11" s="23"/>
      <c r="H11" s="23"/>
      <c r="I11" s="23"/>
      <c r="J11" s="6"/>
      <c r="K11" s="6"/>
    </row>
    <row r="12" spans="1:13" ht="37.5" customHeight="1" x14ac:dyDescent="0.25">
      <c r="A12" s="4" t="s">
        <v>780</v>
      </c>
      <c r="B12" s="7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8" t="s">
        <v>5</v>
      </c>
      <c r="H12" s="4" t="s">
        <v>6</v>
      </c>
      <c r="I12" s="4" t="s">
        <v>7</v>
      </c>
      <c r="J12" s="5" t="s">
        <v>8</v>
      </c>
      <c r="K12" s="4" t="s">
        <v>9</v>
      </c>
      <c r="L12" s="3" t="str">
        <f>+(("19/07/")&amp;(2019-16))</f>
        <v>19/07/2003</v>
      </c>
      <c r="M12" s="3" t="str">
        <f>+(("18/07/")&amp;(2019-15))</f>
        <v>18/07/2004</v>
      </c>
    </row>
    <row r="13" spans="1:13" ht="18.75" customHeight="1" x14ac:dyDescent="0.25">
      <c r="A13" s="14" t="s">
        <v>200</v>
      </c>
      <c r="B13" s="15">
        <v>13308702</v>
      </c>
      <c r="C13" s="14" t="s">
        <v>417</v>
      </c>
      <c r="D13" s="14" t="s">
        <v>418</v>
      </c>
      <c r="E13" s="14" t="s">
        <v>199</v>
      </c>
      <c r="F13" s="14" t="s">
        <v>200</v>
      </c>
      <c r="G13" s="16">
        <v>38078</v>
      </c>
      <c r="H13" s="14" t="s">
        <v>370</v>
      </c>
      <c r="I13" s="14" t="s">
        <v>363</v>
      </c>
      <c r="J13" s="17">
        <v>15.2092895421106</v>
      </c>
      <c r="K13" s="14" t="s">
        <v>17</v>
      </c>
    </row>
    <row r="14" spans="1:13" ht="18.75" customHeight="1" x14ac:dyDescent="0.25">
      <c r="A14" s="18" t="s">
        <v>200</v>
      </c>
      <c r="B14" s="19">
        <v>10818358</v>
      </c>
      <c r="C14" s="18" t="s">
        <v>336</v>
      </c>
      <c r="D14" s="18" t="s">
        <v>337</v>
      </c>
      <c r="E14" s="18" t="s">
        <v>199</v>
      </c>
      <c r="F14" s="18" t="s">
        <v>200</v>
      </c>
      <c r="G14" s="20">
        <v>38117</v>
      </c>
      <c r="H14" s="18" t="s">
        <v>257</v>
      </c>
      <c r="I14" s="18" t="s">
        <v>100</v>
      </c>
      <c r="J14" s="21">
        <v>15.1024402270421</v>
      </c>
      <c r="K14" s="18" t="s">
        <v>17</v>
      </c>
    </row>
    <row r="15" spans="1:13" ht="18.75" customHeight="1" x14ac:dyDescent="0.25">
      <c r="A15" s="18" t="s">
        <v>200</v>
      </c>
      <c r="B15" s="19">
        <v>13676711</v>
      </c>
      <c r="C15" s="18" t="s">
        <v>423</v>
      </c>
      <c r="D15" s="18" t="s">
        <v>424</v>
      </c>
      <c r="E15" s="18" t="s">
        <v>199</v>
      </c>
      <c r="F15" s="18" t="s">
        <v>200</v>
      </c>
      <c r="G15" s="20">
        <v>38089</v>
      </c>
      <c r="H15" s="18" t="s">
        <v>322</v>
      </c>
      <c r="I15" s="18" t="s">
        <v>261</v>
      </c>
      <c r="J15" s="21">
        <v>15.1791525558092</v>
      </c>
      <c r="K15" s="18" t="s">
        <v>17</v>
      </c>
    </row>
    <row r="16" spans="1:13" ht="18.75" customHeight="1" x14ac:dyDescent="0.25">
      <c r="A16" s="18" t="s">
        <v>772</v>
      </c>
      <c r="B16" s="19">
        <v>9487125</v>
      </c>
      <c r="C16" s="18" t="s">
        <v>194</v>
      </c>
      <c r="D16" s="18" t="s">
        <v>195</v>
      </c>
      <c r="E16" s="18" t="s">
        <v>20</v>
      </c>
      <c r="F16" s="18" t="s">
        <v>772</v>
      </c>
      <c r="G16" s="20">
        <v>37879</v>
      </c>
      <c r="H16" s="18" t="s">
        <v>11</v>
      </c>
      <c r="I16" s="18" t="s">
        <v>103</v>
      </c>
      <c r="J16" s="21">
        <v>15.7544950215627</v>
      </c>
      <c r="K16" s="18" t="s">
        <v>17</v>
      </c>
    </row>
    <row r="17" spans="1:11" ht="18.75" customHeight="1" x14ac:dyDescent="0.25">
      <c r="A17" s="18" t="s">
        <v>200</v>
      </c>
      <c r="B17" s="19">
        <v>10377010</v>
      </c>
      <c r="C17" s="18" t="s">
        <v>323</v>
      </c>
      <c r="D17" s="18" t="s">
        <v>324</v>
      </c>
      <c r="E17" s="18" t="s">
        <v>199</v>
      </c>
      <c r="F17" s="18" t="s">
        <v>200</v>
      </c>
      <c r="G17" s="20">
        <v>38078</v>
      </c>
      <c r="H17" s="18" t="s">
        <v>312</v>
      </c>
      <c r="I17" s="18" t="s">
        <v>311</v>
      </c>
      <c r="J17" s="21">
        <v>15.2092895421106</v>
      </c>
      <c r="K17" s="18" t="s">
        <v>17</v>
      </c>
    </row>
    <row r="18" spans="1:11" ht="18.75" customHeight="1" x14ac:dyDescent="0.25">
      <c r="A18" s="18" t="s">
        <v>200</v>
      </c>
      <c r="B18" s="19">
        <v>8321649</v>
      </c>
      <c r="C18" s="18" t="s">
        <v>508</v>
      </c>
      <c r="D18" s="18" t="s">
        <v>509</v>
      </c>
      <c r="E18" s="18" t="s">
        <v>199</v>
      </c>
      <c r="F18" s="18" t="s">
        <v>200</v>
      </c>
      <c r="G18" s="20">
        <v>37991</v>
      </c>
      <c r="H18" s="18" t="s">
        <v>362</v>
      </c>
      <c r="I18" s="18" t="s">
        <v>103</v>
      </c>
      <c r="J18" s="21">
        <v>15.4476457064942</v>
      </c>
      <c r="K18" s="18" t="s">
        <v>17</v>
      </c>
    </row>
    <row r="19" spans="1:11" ht="18.75" customHeight="1" x14ac:dyDescent="0.25">
      <c r="A19" s="18" t="s">
        <v>200</v>
      </c>
      <c r="B19" s="19">
        <v>15187460</v>
      </c>
      <c r="C19" s="18" t="s">
        <v>453</v>
      </c>
      <c r="D19" s="18" t="s">
        <v>454</v>
      </c>
      <c r="E19" s="18" t="s">
        <v>199</v>
      </c>
      <c r="F19" s="18" t="s">
        <v>200</v>
      </c>
      <c r="G19" s="20">
        <v>38064</v>
      </c>
      <c r="H19" s="18" t="s">
        <v>322</v>
      </c>
      <c r="I19" s="18" t="s">
        <v>314</v>
      </c>
      <c r="J19" s="21">
        <v>15.2476457064942</v>
      </c>
      <c r="K19" s="18" t="s">
        <v>17</v>
      </c>
    </row>
    <row r="20" spans="1:11" ht="18.75" customHeight="1" x14ac:dyDescent="0.25">
      <c r="A20" s="18" t="s">
        <v>200</v>
      </c>
      <c r="B20" s="19">
        <v>14680479</v>
      </c>
      <c r="C20" s="18" t="s">
        <v>265</v>
      </c>
      <c r="D20" s="18" t="s">
        <v>445</v>
      </c>
      <c r="E20" s="18" t="s">
        <v>199</v>
      </c>
      <c r="F20" s="18" t="s">
        <v>200</v>
      </c>
      <c r="G20" s="20">
        <v>37928</v>
      </c>
      <c r="H20" s="18" t="s">
        <v>247</v>
      </c>
      <c r="I20" s="18" t="s">
        <v>363</v>
      </c>
      <c r="J20" s="21">
        <v>15.6202484462202</v>
      </c>
      <c r="K20" s="18" t="s">
        <v>13</v>
      </c>
    </row>
    <row r="21" spans="1:11" ht="18.75" customHeight="1" x14ac:dyDescent="0.25">
      <c r="A21" s="18" t="s">
        <v>200</v>
      </c>
      <c r="B21" s="19">
        <v>13952566</v>
      </c>
      <c r="C21" s="18" t="s">
        <v>430</v>
      </c>
      <c r="D21" s="18" t="s">
        <v>431</v>
      </c>
      <c r="E21" s="18" t="s">
        <v>199</v>
      </c>
      <c r="F21" s="18" t="s">
        <v>200</v>
      </c>
      <c r="G21" s="20">
        <v>38132</v>
      </c>
      <c r="H21" s="18" t="s">
        <v>255</v>
      </c>
      <c r="I21" s="18" t="s">
        <v>375</v>
      </c>
      <c r="J21" s="21">
        <v>15.061344336631199</v>
      </c>
      <c r="K21" s="18" t="s">
        <v>13</v>
      </c>
    </row>
    <row r="22" spans="1:11" ht="18.75" customHeight="1" x14ac:dyDescent="0.25">
      <c r="A22" s="18" t="s">
        <v>772</v>
      </c>
      <c r="B22" s="19">
        <v>12686579</v>
      </c>
      <c r="C22" s="18" t="s">
        <v>132</v>
      </c>
      <c r="D22" s="18" t="s">
        <v>133</v>
      </c>
      <c r="E22" s="18" t="s">
        <v>20</v>
      </c>
      <c r="F22" s="18" t="s">
        <v>772</v>
      </c>
      <c r="G22" s="20">
        <v>37987</v>
      </c>
      <c r="H22" s="18" t="s">
        <v>11</v>
      </c>
      <c r="I22" s="18" t="s">
        <v>99</v>
      </c>
      <c r="J22" s="21">
        <v>15.4586046106038</v>
      </c>
      <c r="K22" s="18" t="s">
        <v>13</v>
      </c>
    </row>
    <row r="23" spans="1:11" ht="18.75" customHeight="1" x14ac:dyDescent="0.25">
      <c r="A23" s="18" t="s">
        <v>200</v>
      </c>
      <c r="B23" s="19">
        <v>13223786</v>
      </c>
      <c r="C23" s="18" t="s">
        <v>411</v>
      </c>
      <c r="D23" s="18" t="s">
        <v>412</v>
      </c>
      <c r="E23" s="18" t="s">
        <v>199</v>
      </c>
      <c r="F23" s="18" t="s">
        <v>200</v>
      </c>
      <c r="G23" s="20">
        <v>38102</v>
      </c>
      <c r="H23" s="18" t="s">
        <v>201</v>
      </c>
      <c r="I23" s="18" t="s">
        <v>375</v>
      </c>
      <c r="J23" s="21">
        <v>15.143536117453101</v>
      </c>
      <c r="K23" s="18" t="s">
        <v>13</v>
      </c>
    </row>
    <row r="24" spans="1:11" ht="18.75" customHeight="1" x14ac:dyDescent="0.25">
      <c r="A24" s="18" t="s">
        <v>772</v>
      </c>
      <c r="B24" s="19">
        <v>8777762</v>
      </c>
      <c r="C24" s="18" t="s">
        <v>190</v>
      </c>
      <c r="D24" s="18" t="s">
        <v>191</v>
      </c>
      <c r="E24" s="18" t="s">
        <v>10</v>
      </c>
      <c r="F24" s="18" t="s">
        <v>783</v>
      </c>
      <c r="G24" s="20">
        <v>37879</v>
      </c>
      <c r="H24" s="18" t="s">
        <v>11</v>
      </c>
      <c r="I24" s="18" t="s">
        <v>101</v>
      </c>
      <c r="J24" s="21">
        <v>15.7544950215627</v>
      </c>
      <c r="K24" s="18" t="s">
        <v>13</v>
      </c>
    </row>
    <row r="25" spans="1:11" ht="18.75" customHeight="1" x14ac:dyDescent="0.25">
      <c r="A25" s="18" t="s">
        <v>200</v>
      </c>
      <c r="B25" s="19">
        <v>14868815</v>
      </c>
      <c r="C25" s="18" t="s">
        <v>448</v>
      </c>
      <c r="D25" s="18" t="s">
        <v>449</v>
      </c>
      <c r="E25" s="18" t="s">
        <v>199</v>
      </c>
      <c r="F25" s="18" t="s">
        <v>200</v>
      </c>
      <c r="G25" s="20">
        <v>37991</v>
      </c>
      <c r="H25" s="18" t="s">
        <v>362</v>
      </c>
      <c r="I25" s="18" t="s">
        <v>101</v>
      </c>
      <c r="J25" s="21">
        <v>15.4476457064942</v>
      </c>
      <c r="K25" s="18" t="s">
        <v>17</v>
      </c>
    </row>
    <row r="26" spans="1:11" ht="18.75" customHeight="1" x14ac:dyDescent="0.25">
      <c r="A26" s="18" t="s">
        <v>520</v>
      </c>
      <c r="B26" s="19">
        <v>13143703</v>
      </c>
      <c r="C26" s="18" t="s">
        <v>643</v>
      </c>
      <c r="D26" s="18" t="s">
        <v>644</v>
      </c>
      <c r="E26" s="18" t="s">
        <v>519</v>
      </c>
      <c r="F26" s="18" t="s">
        <v>520</v>
      </c>
      <c r="G26" s="20">
        <v>38112</v>
      </c>
      <c r="H26" s="18" t="s">
        <v>552</v>
      </c>
      <c r="I26" s="18" t="s">
        <v>419</v>
      </c>
      <c r="J26" s="21">
        <v>15.1161388571791</v>
      </c>
      <c r="K26" s="18" t="s">
        <v>13</v>
      </c>
    </row>
    <row r="27" spans="1:11" ht="18.75" customHeight="1" x14ac:dyDescent="0.25">
      <c r="A27" s="18" t="s">
        <v>772</v>
      </c>
      <c r="B27" s="19">
        <v>13637181</v>
      </c>
      <c r="C27" s="18" t="s">
        <v>140</v>
      </c>
      <c r="D27" s="18" t="s">
        <v>141</v>
      </c>
      <c r="E27" s="18" t="s">
        <v>20</v>
      </c>
      <c r="F27" s="18" t="s">
        <v>772</v>
      </c>
      <c r="G27" s="20">
        <v>37879</v>
      </c>
      <c r="H27" s="18" t="s">
        <v>11</v>
      </c>
      <c r="I27" s="18" t="s">
        <v>112</v>
      </c>
      <c r="J27" s="21">
        <v>15.7544950215627</v>
      </c>
      <c r="K27" s="18" t="s">
        <v>13</v>
      </c>
    </row>
    <row r="28" spans="1:11" ht="18.75" customHeight="1" x14ac:dyDescent="0.25">
      <c r="A28" s="18" t="s">
        <v>772</v>
      </c>
      <c r="B28" s="19">
        <v>3987129</v>
      </c>
      <c r="C28" s="18" t="s">
        <v>158</v>
      </c>
      <c r="D28" s="18" t="s">
        <v>159</v>
      </c>
      <c r="E28" s="18" t="s">
        <v>20</v>
      </c>
      <c r="F28" s="18" t="s">
        <v>772</v>
      </c>
      <c r="G28" s="20">
        <v>37987</v>
      </c>
      <c r="H28" s="18" t="s">
        <v>11</v>
      </c>
      <c r="I28" s="18" t="s">
        <v>107</v>
      </c>
      <c r="J28" s="21">
        <v>15.4586046106038</v>
      </c>
      <c r="K28" s="18" t="s">
        <v>17</v>
      </c>
    </row>
    <row r="29" spans="1:11" ht="18.75" customHeight="1" x14ac:dyDescent="0.25">
      <c r="A29" s="18" t="s">
        <v>200</v>
      </c>
      <c r="B29" s="19">
        <v>11166832</v>
      </c>
      <c r="C29" s="18" t="s">
        <v>346</v>
      </c>
      <c r="D29" s="18" t="s">
        <v>347</v>
      </c>
      <c r="E29" s="18" t="s">
        <v>199</v>
      </c>
      <c r="F29" s="18" t="s">
        <v>200</v>
      </c>
      <c r="G29" s="20">
        <v>38153</v>
      </c>
      <c r="H29" s="18" t="s">
        <v>260</v>
      </c>
      <c r="I29" s="18" t="s">
        <v>261</v>
      </c>
      <c r="J29" s="21">
        <v>15.003810090055801</v>
      </c>
      <c r="K29" s="18" t="s">
        <v>17</v>
      </c>
    </row>
    <row r="30" spans="1:11" ht="18.75" customHeight="1" x14ac:dyDescent="0.25">
      <c r="A30" s="18" t="s">
        <v>772</v>
      </c>
      <c r="B30" s="19">
        <v>4277102</v>
      </c>
      <c r="C30" s="18" t="s">
        <v>160</v>
      </c>
      <c r="D30" s="18" t="s">
        <v>161</v>
      </c>
      <c r="E30" s="18" t="s">
        <v>10</v>
      </c>
      <c r="F30" s="18" t="s">
        <v>783</v>
      </c>
      <c r="G30" s="20">
        <v>38097</v>
      </c>
      <c r="H30" s="18" t="s">
        <v>11</v>
      </c>
      <c r="I30" s="18" t="s">
        <v>119</v>
      </c>
      <c r="J30" s="21">
        <v>15.157234747590101</v>
      </c>
      <c r="K30" s="18" t="s">
        <v>13</v>
      </c>
    </row>
    <row r="31" spans="1:11" ht="18.75" customHeight="1" x14ac:dyDescent="0.25">
      <c r="A31" s="18" t="s">
        <v>200</v>
      </c>
      <c r="B31" s="19">
        <v>14953662</v>
      </c>
      <c r="C31" s="18" t="s">
        <v>451</v>
      </c>
      <c r="D31" s="18" t="s">
        <v>452</v>
      </c>
      <c r="E31" s="18" t="s">
        <v>199</v>
      </c>
      <c r="F31" s="18" t="s">
        <v>200</v>
      </c>
      <c r="G31" s="20">
        <v>38131</v>
      </c>
      <c r="H31" s="18" t="s">
        <v>254</v>
      </c>
      <c r="I31" s="18" t="s">
        <v>342</v>
      </c>
      <c r="J31" s="21">
        <v>15.0640840626585</v>
      </c>
      <c r="K31" s="18" t="s">
        <v>17</v>
      </c>
    </row>
    <row r="32" spans="1:11" ht="18.75" customHeight="1" x14ac:dyDescent="0.25">
      <c r="A32" s="18" t="s">
        <v>200</v>
      </c>
      <c r="B32" s="19">
        <v>7994592</v>
      </c>
      <c r="C32" s="18" t="s">
        <v>301</v>
      </c>
      <c r="D32" s="18" t="s">
        <v>302</v>
      </c>
      <c r="E32" s="18" t="s">
        <v>199</v>
      </c>
      <c r="F32" s="18" t="s">
        <v>200</v>
      </c>
      <c r="G32" s="20">
        <v>38047</v>
      </c>
      <c r="H32" s="18" t="s">
        <v>227</v>
      </c>
      <c r="I32" s="18" t="s">
        <v>215</v>
      </c>
      <c r="J32" s="21">
        <v>15.2942210489599</v>
      </c>
      <c r="K32" s="18" t="s">
        <v>17</v>
      </c>
    </row>
    <row r="33" spans="1:11" ht="18.75" customHeight="1" x14ac:dyDescent="0.25">
      <c r="A33" s="18" t="s">
        <v>200</v>
      </c>
      <c r="B33" s="19">
        <v>9962593</v>
      </c>
      <c r="C33" s="18" t="s">
        <v>514</v>
      </c>
      <c r="D33" s="18" t="s">
        <v>515</v>
      </c>
      <c r="E33" s="18" t="s">
        <v>199</v>
      </c>
      <c r="F33" s="18" t="s">
        <v>200</v>
      </c>
      <c r="G33" s="20">
        <v>38092</v>
      </c>
      <c r="H33" s="18" t="s">
        <v>362</v>
      </c>
      <c r="I33" s="18" t="s">
        <v>105</v>
      </c>
      <c r="J33" s="21">
        <v>15.170933377727</v>
      </c>
      <c r="K33" s="18" t="s">
        <v>17</v>
      </c>
    </row>
    <row r="34" spans="1:11" ht="18.75" customHeight="1" x14ac:dyDescent="0.25">
      <c r="A34" s="18" t="s">
        <v>200</v>
      </c>
      <c r="B34" s="19">
        <v>14129476</v>
      </c>
      <c r="C34" s="18" t="s">
        <v>330</v>
      </c>
      <c r="D34" s="18" t="s">
        <v>436</v>
      </c>
      <c r="E34" s="18" t="s">
        <v>199</v>
      </c>
      <c r="F34" s="18" t="s">
        <v>200</v>
      </c>
      <c r="G34" s="20">
        <v>38187</v>
      </c>
      <c r="H34" s="18" t="s">
        <v>393</v>
      </c>
      <c r="I34" s="18" t="s">
        <v>394</v>
      </c>
      <c r="J34" s="21">
        <v>14.910659405124299</v>
      </c>
      <c r="K34" s="18" t="s">
        <v>13</v>
      </c>
    </row>
    <row r="35" spans="1:11" ht="18.75" customHeight="1" x14ac:dyDescent="0.25">
      <c r="A35" s="18" t="s">
        <v>200</v>
      </c>
      <c r="B35" s="19">
        <v>11471803</v>
      </c>
      <c r="C35" s="18" t="s">
        <v>368</v>
      </c>
      <c r="D35" s="18" t="s">
        <v>369</v>
      </c>
      <c r="E35" s="18" t="s">
        <v>199</v>
      </c>
      <c r="F35" s="18" t="s">
        <v>200</v>
      </c>
      <c r="G35" s="20">
        <v>38068</v>
      </c>
      <c r="H35" s="18" t="s">
        <v>370</v>
      </c>
      <c r="I35" s="18" t="s">
        <v>363</v>
      </c>
      <c r="J35" s="21">
        <v>15.2366868023846</v>
      </c>
      <c r="K35" s="18" t="s">
        <v>17</v>
      </c>
    </row>
    <row r="36" spans="1:11" ht="18.75" customHeight="1" x14ac:dyDescent="0.25">
      <c r="A36" s="18" t="s">
        <v>200</v>
      </c>
      <c r="B36" s="19">
        <v>11070982</v>
      </c>
      <c r="C36" s="18" t="s">
        <v>343</v>
      </c>
      <c r="D36" s="18" t="s">
        <v>149</v>
      </c>
      <c r="E36" s="18" t="s">
        <v>199</v>
      </c>
      <c r="F36" s="18" t="s">
        <v>200</v>
      </c>
      <c r="G36" s="20">
        <v>38078</v>
      </c>
      <c r="H36" s="18" t="s">
        <v>257</v>
      </c>
      <c r="I36" s="18" t="s">
        <v>344</v>
      </c>
      <c r="J36" s="21">
        <v>15.2092895421106</v>
      </c>
      <c r="K36" s="18" t="s">
        <v>17</v>
      </c>
    </row>
    <row r="37" spans="1:11" ht="18.75" customHeight="1" x14ac:dyDescent="0.25">
      <c r="A37" s="18" t="s">
        <v>772</v>
      </c>
      <c r="B37" s="19">
        <v>6044417</v>
      </c>
      <c r="C37" s="18" t="s">
        <v>173</v>
      </c>
      <c r="D37" s="18" t="s">
        <v>174</v>
      </c>
      <c r="E37" s="18" t="s">
        <v>10</v>
      </c>
      <c r="F37" s="18" t="s">
        <v>783</v>
      </c>
      <c r="G37" s="20">
        <v>37879</v>
      </c>
      <c r="H37" s="18" t="s">
        <v>11</v>
      </c>
      <c r="I37" s="18" t="s">
        <v>119</v>
      </c>
      <c r="J37" s="21">
        <v>15.7544950215627</v>
      </c>
      <c r="K37" s="18" t="s">
        <v>13</v>
      </c>
    </row>
    <row r="38" spans="1:11" ht="18.75" customHeight="1" x14ac:dyDescent="0.25">
      <c r="A38" s="18" t="s">
        <v>520</v>
      </c>
      <c r="B38" s="19">
        <v>6692634</v>
      </c>
      <c r="C38" s="18" t="s">
        <v>754</v>
      </c>
      <c r="D38" s="18" t="s">
        <v>493</v>
      </c>
      <c r="E38" s="18" t="s">
        <v>519</v>
      </c>
      <c r="F38" s="18" t="s">
        <v>520</v>
      </c>
      <c r="G38" s="20">
        <v>38110</v>
      </c>
      <c r="H38" s="18" t="s">
        <v>523</v>
      </c>
      <c r="I38" s="18" t="s">
        <v>394</v>
      </c>
      <c r="J38" s="21">
        <v>15.1216183092339</v>
      </c>
      <c r="K38" s="18" t="s">
        <v>13</v>
      </c>
    </row>
    <row r="39" spans="1:11" ht="18.75" customHeight="1" x14ac:dyDescent="0.25">
      <c r="A39" s="18" t="s">
        <v>520</v>
      </c>
      <c r="B39" s="19">
        <v>11942401</v>
      </c>
      <c r="C39" s="18" t="s">
        <v>334</v>
      </c>
      <c r="D39" s="18" t="s">
        <v>622</v>
      </c>
      <c r="E39" s="18" t="s">
        <v>519</v>
      </c>
      <c r="F39" s="18" t="s">
        <v>520</v>
      </c>
      <c r="G39" s="20">
        <v>38112</v>
      </c>
      <c r="H39" s="18" t="s">
        <v>522</v>
      </c>
      <c r="I39" s="18" t="s">
        <v>419</v>
      </c>
      <c r="J39" s="21">
        <v>15.1161388571791</v>
      </c>
      <c r="K39" s="18" t="s">
        <v>13</v>
      </c>
    </row>
    <row r="40" spans="1:11" ht="18.75" customHeight="1" x14ac:dyDescent="0.25">
      <c r="A40" s="18" t="s">
        <v>772</v>
      </c>
      <c r="B40" s="19">
        <v>12259725</v>
      </c>
      <c r="C40" s="18" t="s">
        <v>124</v>
      </c>
      <c r="D40" s="18" t="s">
        <v>125</v>
      </c>
      <c r="E40" s="18" t="s">
        <v>20</v>
      </c>
      <c r="F40" s="18" t="s">
        <v>772</v>
      </c>
      <c r="G40" s="20">
        <v>37987</v>
      </c>
      <c r="H40" s="18" t="s">
        <v>11</v>
      </c>
      <c r="I40" s="18" t="s">
        <v>84</v>
      </c>
      <c r="J40" s="21">
        <v>15.4586046106038</v>
      </c>
      <c r="K40" s="18" t="s">
        <v>13</v>
      </c>
    </row>
    <row r="41" spans="1:11" ht="18.75" customHeight="1" x14ac:dyDescent="0.25">
      <c r="A41" s="18" t="s">
        <v>772</v>
      </c>
      <c r="B41" s="19">
        <v>11037694</v>
      </c>
      <c r="C41" s="18" t="s">
        <v>114</v>
      </c>
      <c r="D41" s="18" t="s">
        <v>115</v>
      </c>
      <c r="E41" s="18" t="s">
        <v>10</v>
      </c>
      <c r="F41" s="18" t="s">
        <v>783</v>
      </c>
      <c r="G41" s="20">
        <v>37865</v>
      </c>
      <c r="H41" s="18" t="s">
        <v>11</v>
      </c>
      <c r="I41" s="18" t="s">
        <v>72</v>
      </c>
      <c r="J41" s="21">
        <v>15.7928511859462</v>
      </c>
      <c r="K41" s="18" t="s">
        <v>17</v>
      </c>
    </row>
    <row r="42" spans="1:11" ht="18.75" customHeight="1" x14ac:dyDescent="0.25">
      <c r="A42" s="18" t="s">
        <v>772</v>
      </c>
      <c r="B42" s="19">
        <v>6730367</v>
      </c>
      <c r="C42" s="18" t="s">
        <v>176</v>
      </c>
      <c r="D42" s="18" t="s">
        <v>177</v>
      </c>
      <c r="E42" s="18" t="s">
        <v>20</v>
      </c>
      <c r="F42" s="18" t="s">
        <v>772</v>
      </c>
      <c r="G42" s="20">
        <v>37879</v>
      </c>
      <c r="H42" s="18" t="s">
        <v>11</v>
      </c>
      <c r="I42" s="18" t="s">
        <v>105</v>
      </c>
      <c r="J42" s="21">
        <v>15.7544950215627</v>
      </c>
      <c r="K42" s="18" t="s">
        <v>17</v>
      </c>
    </row>
    <row r="43" spans="1:11" ht="18.75" customHeight="1" x14ac:dyDescent="0.25">
      <c r="A43" s="18" t="s">
        <v>200</v>
      </c>
      <c r="B43" s="19">
        <v>16226148</v>
      </c>
      <c r="C43" s="18" t="s">
        <v>462</v>
      </c>
      <c r="D43" s="18" t="s">
        <v>463</v>
      </c>
      <c r="E43" s="18" t="s">
        <v>199</v>
      </c>
      <c r="F43" s="18" t="s">
        <v>200</v>
      </c>
      <c r="G43" s="20">
        <v>38131</v>
      </c>
      <c r="H43" s="18" t="s">
        <v>242</v>
      </c>
      <c r="I43" s="18" t="s">
        <v>342</v>
      </c>
      <c r="J43" s="21">
        <v>15.0640840626585</v>
      </c>
      <c r="K43" s="18" t="s">
        <v>17</v>
      </c>
    </row>
    <row r="44" spans="1:11" ht="18.75" customHeight="1" x14ac:dyDescent="0.25">
      <c r="A44" s="18" t="s">
        <v>772</v>
      </c>
      <c r="B44" s="19">
        <v>6978864</v>
      </c>
      <c r="C44" s="18" t="s">
        <v>185</v>
      </c>
      <c r="D44" s="18" t="s">
        <v>186</v>
      </c>
      <c r="E44" s="18" t="s">
        <v>10</v>
      </c>
      <c r="F44" s="18" t="s">
        <v>783</v>
      </c>
      <c r="G44" s="20">
        <v>37879</v>
      </c>
      <c r="H44" s="18" t="s">
        <v>11</v>
      </c>
      <c r="I44" s="18" t="s">
        <v>25</v>
      </c>
      <c r="J44" s="21">
        <v>15.7544950215627</v>
      </c>
      <c r="K44" s="18" t="s">
        <v>13</v>
      </c>
    </row>
    <row r="45" spans="1:11" ht="18.75" customHeight="1" x14ac:dyDescent="0.25">
      <c r="A45" s="18" t="s">
        <v>200</v>
      </c>
      <c r="B45" s="19">
        <v>16336937</v>
      </c>
      <c r="C45" s="18" t="s">
        <v>466</v>
      </c>
      <c r="D45" s="18" t="s">
        <v>467</v>
      </c>
      <c r="E45" s="18" t="s">
        <v>199</v>
      </c>
      <c r="F45" s="18" t="s">
        <v>200</v>
      </c>
      <c r="G45" s="20">
        <v>37903</v>
      </c>
      <c r="H45" s="18" t="s">
        <v>234</v>
      </c>
      <c r="I45" s="18" t="s">
        <v>387</v>
      </c>
      <c r="J45" s="21">
        <v>15.6887415969051</v>
      </c>
      <c r="K45" s="18" t="s">
        <v>17</v>
      </c>
    </row>
    <row r="46" spans="1:11" ht="18.75" customHeight="1" x14ac:dyDescent="0.25">
      <c r="A46" s="18" t="s">
        <v>772</v>
      </c>
      <c r="B46" s="19">
        <v>11165566</v>
      </c>
      <c r="C46" s="18" t="s">
        <v>117</v>
      </c>
      <c r="D46" s="18" t="s">
        <v>118</v>
      </c>
      <c r="E46" s="18" t="s">
        <v>20</v>
      </c>
      <c r="F46" s="18" t="s">
        <v>772</v>
      </c>
      <c r="G46" s="20">
        <v>37987</v>
      </c>
      <c r="H46" s="18" t="s">
        <v>11</v>
      </c>
      <c r="I46" s="18" t="s">
        <v>119</v>
      </c>
      <c r="J46" s="21">
        <v>15.4586046106038</v>
      </c>
      <c r="K46" s="18" t="s">
        <v>17</v>
      </c>
    </row>
    <row r="47" spans="1:11" ht="18.75" customHeight="1" x14ac:dyDescent="0.25">
      <c r="A47" s="18" t="s">
        <v>200</v>
      </c>
      <c r="B47" s="19">
        <v>11201414</v>
      </c>
      <c r="C47" s="18" t="s">
        <v>348</v>
      </c>
      <c r="D47" s="18" t="s">
        <v>349</v>
      </c>
      <c r="E47" s="18" t="s">
        <v>199</v>
      </c>
      <c r="F47" s="18" t="s">
        <v>200</v>
      </c>
      <c r="G47" s="20">
        <v>38132</v>
      </c>
      <c r="H47" s="18" t="s">
        <v>350</v>
      </c>
      <c r="I47" s="18" t="s">
        <v>351</v>
      </c>
      <c r="J47" s="21">
        <v>15.061344336631199</v>
      </c>
      <c r="K47" s="18" t="s">
        <v>17</v>
      </c>
    </row>
    <row r="48" spans="1:11" ht="18.75" customHeight="1" x14ac:dyDescent="0.25">
      <c r="A48" s="18" t="s">
        <v>200</v>
      </c>
      <c r="B48" s="19">
        <v>11938645</v>
      </c>
      <c r="C48" s="18" t="s">
        <v>388</v>
      </c>
      <c r="D48" s="18" t="s">
        <v>389</v>
      </c>
      <c r="E48" s="18" t="s">
        <v>199</v>
      </c>
      <c r="F48" s="18" t="s">
        <v>200</v>
      </c>
      <c r="G48" s="20">
        <v>38089</v>
      </c>
      <c r="H48" s="18" t="s">
        <v>390</v>
      </c>
      <c r="I48" s="18" t="s">
        <v>271</v>
      </c>
      <c r="J48" s="21">
        <v>15.1791525558092</v>
      </c>
      <c r="K48" s="18" t="s">
        <v>17</v>
      </c>
    </row>
    <row r="49" spans="1:11" ht="18.75" customHeight="1" x14ac:dyDescent="0.25">
      <c r="A49" s="18" t="s">
        <v>520</v>
      </c>
      <c r="B49" s="19">
        <v>11048345</v>
      </c>
      <c r="C49" s="18" t="s">
        <v>525</v>
      </c>
      <c r="D49" s="18" t="s">
        <v>526</v>
      </c>
      <c r="E49" s="18" t="s">
        <v>519</v>
      </c>
      <c r="F49" s="18" t="s">
        <v>520</v>
      </c>
      <c r="G49" s="20">
        <v>37886</v>
      </c>
      <c r="H49" s="18" t="s">
        <v>527</v>
      </c>
      <c r="I49" s="18" t="s">
        <v>245</v>
      </c>
      <c r="J49" s="21">
        <v>15.7353169393709</v>
      </c>
      <c r="K49" s="18" t="s">
        <v>13</v>
      </c>
    </row>
    <row r="50" spans="1:11" ht="18.75" customHeight="1" x14ac:dyDescent="0.25">
      <c r="A50" s="18" t="s">
        <v>200</v>
      </c>
      <c r="B50" s="19">
        <v>6206209</v>
      </c>
      <c r="C50" s="18" t="s">
        <v>497</v>
      </c>
      <c r="D50" s="18" t="s">
        <v>102</v>
      </c>
      <c r="E50" s="18" t="s">
        <v>199</v>
      </c>
      <c r="F50" s="18" t="s">
        <v>200</v>
      </c>
      <c r="G50" s="20">
        <v>38078</v>
      </c>
      <c r="H50" s="18" t="s">
        <v>234</v>
      </c>
      <c r="I50" s="18" t="s">
        <v>468</v>
      </c>
      <c r="J50" s="21">
        <v>15.2092895421106</v>
      </c>
      <c r="K50" s="18" t="s">
        <v>17</v>
      </c>
    </row>
    <row r="51" spans="1:11" ht="18.75" customHeight="1" x14ac:dyDescent="0.25">
      <c r="A51" s="18" t="s">
        <v>200</v>
      </c>
      <c r="B51" s="19">
        <v>11642500</v>
      </c>
      <c r="C51" s="18" t="s">
        <v>372</v>
      </c>
      <c r="D51" s="18" t="s">
        <v>373</v>
      </c>
      <c r="E51" s="18" t="s">
        <v>199</v>
      </c>
      <c r="F51" s="18" t="s">
        <v>200</v>
      </c>
      <c r="G51" s="20">
        <v>37991</v>
      </c>
      <c r="H51" s="18" t="s">
        <v>374</v>
      </c>
      <c r="I51" s="18" t="s">
        <v>375</v>
      </c>
      <c r="J51" s="21">
        <v>15.4476457064942</v>
      </c>
      <c r="K51" s="18" t="s">
        <v>13</v>
      </c>
    </row>
    <row r="52" spans="1:11" ht="18.75" customHeight="1" x14ac:dyDescent="0.25">
      <c r="A52" s="18" t="s">
        <v>200</v>
      </c>
      <c r="B52" s="19">
        <v>16015033</v>
      </c>
      <c r="C52" s="18" t="s">
        <v>459</v>
      </c>
      <c r="D52" s="18" t="s">
        <v>460</v>
      </c>
      <c r="E52" s="18" t="s">
        <v>199</v>
      </c>
      <c r="F52" s="18" t="s">
        <v>200</v>
      </c>
      <c r="G52" s="20">
        <v>38078</v>
      </c>
      <c r="H52" s="18" t="s">
        <v>244</v>
      </c>
      <c r="I52" s="18" t="s">
        <v>252</v>
      </c>
      <c r="J52" s="21">
        <v>15.2092895421106</v>
      </c>
      <c r="K52" s="18" t="s">
        <v>13</v>
      </c>
    </row>
    <row r="53" spans="1:11" ht="18.75" customHeight="1" x14ac:dyDescent="0.25">
      <c r="A53" s="18" t="s">
        <v>200</v>
      </c>
      <c r="B53" s="19">
        <v>11060707</v>
      </c>
      <c r="C53" s="18" t="s">
        <v>43</v>
      </c>
      <c r="D53" s="18" t="s">
        <v>219</v>
      </c>
      <c r="E53" s="18" t="s">
        <v>199</v>
      </c>
      <c r="F53" s="18" t="s">
        <v>200</v>
      </c>
      <c r="G53" s="20">
        <v>38078</v>
      </c>
      <c r="H53" s="18" t="s">
        <v>220</v>
      </c>
      <c r="I53" s="18" t="s">
        <v>217</v>
      </c>
      <c r="J53" s="21">
        <v>15.2092895421106</v>
      </c>
      <c r="K53" s="18" t="s">
        <v>17</v>
      </c>
    </row>
    <row r="54" spans="1:11" ht="18.75" customHeight="1" x14ac:dyDescent="0.25">
      <c r="A54" s="18" t="s">
        <v>200</v>
      </c>
      <c r="B54" s="19">
        <v>11943099</v>
      </c>
      <c r="C54" s="18" t="s">
        <v>391</v>
      </c>
      <c r="D54" s="18" t="s">
        <v>392</v>
      </c>
      <c r="E54" s="18" t="s">
        <v>199</v>
      </c>
      <c r="F54" s="18" t="s">
        <v>200</v>
      </c>
      <c r="G54" s="20">
        <v>37873</v>
      </c>
      <c r="H54" s="18" t="s">
        <v>331</v>
      </c>
      <c r="I54" s="18" t="s">
        <v>344</v>
      </c>
      <c r="J54" s="21">
        <v>15.770933377726999</v>
      </c>
      <c r="K54" s="18" t="s">
        <v>17</v>
      </c>
    </row>
    <row r="55" spans="1:11" ht="18.75" customHeight="1" x14ac:dyDescent="0.25">
      <c r="A55" s="18" t="s">
        <v>772</v>
      </c>
      <c r="B55" s="19">
        <v>12855201</v>
      </c>
      <c r="C55" s="18" t="s">
        <v>136</v>
      </c>
      <c r="D55" s="18" t="s">
        <v>137</v>
      </c>
      <c r="E55" s="18" t="s">
        <v>20</v>
      </c>
      <c r="F55" s="18" t="s">
        <v>772</v>
      </c>
      <c r="G55" s="20">
        <v>37879</v>
      </c>
      <c r="H55" s="18" t="s">
        <v>11</v>
      </c>
      <c r="I55" s="18" t="s">
        <v>25</v>
      </c>
      <c r="J55" s="21">
        <v>15.7544950215627</v>
      </c>
      <c r="K55" s="18" t="s">
        <v>13</v>
      </c>
    </row>
    <row r="56" spans="1:11" ht="18.75" customHeight="1" x14ac:dyDescent="0.25">
      <c r="A56" s="18" t="s">
        <v>200</v>
      </c>
      <c r="B56" s="19">
        <v>8178730</v>
      </c>
      <c r="C56" s="18" t="s">
        <v>506</v>
      </c>
      <c r="D56" s="18" t="s">
        <v>507</v>
      </c>
      <c r="E56" s="18" t="s">
        <v>199</v>
      </c>
      <c r="F56" s="18" t="s">
        <v>200</v>
      </c>
      <c r="G56" s="20">
        <v>38110</v>
      </c>
      <c r="H56" s="18" t="s">
        <v>257</v>
      </c>
      <c r="I56" s="18" t="s">
        <v>363</v>
      </c>
      <c r="J56" s="21">
        <v>15.1216183092339</v>
      </c>
      <c r="K56" s="18" t="s">
        <v>17</v>
      </c>
    </row>
    <row r="57" spans="1:11" ht="18.75" customHeight="1" x14ac:dyDescent="0.25">
      <c r="A57" s="18" t="s">
        <v>520</v>
      </c>
      <c r="B57" s="19">
        <v>15574843</v>
      </c>
      <c r="C57" s="18" t="s">
        <v>675</v>
      </c>
      <c r="D57" s="18" t="s">
        <v>676</v>
      </c>
      <c r="E57" s="18" t="s">
        <v>519</v>
      </c>
      <c r="F57" s="18" t="s">
        <v>520</v>
      </c>
      <c r="G57" s="20">
        <v>38112</v>
      </c>
      <c r="H57" s="18" t="s">
        <v>522</v>
      </c>
      <c r="I57" s="18" t="s">
        <v>419</v>
      </c>
      <c r="J57" s="21">
        <v>15.1161388571791</v>
      </c>
      <c r="K57" s="18" t="s">
        <v>13</v>
      </c>
    </row>
    <row r="58" spans="1:11" ht="18.75" customHeight="1" x14ac:dyDescent="0.25">
      <c r="A58" s="18" t="s">
        <v>200</v>
      </c>
      <c r="B58" s="19">
        <v>4628636</v>
      </c>
      <c r="C58" s="18" t="s">
        <v>490</v>
      </c>
      <c r="D58" s="18" t="s">
        <v>491</v>
      </c>
      <c r="E58" s="18" t="s">
        <v>199</v>
      </c>
      <c r="F58" s="18" t="s">
        <v>200</v>
      </c>
      <c r="G58" s="20">
        <v>37987</v>
      </c>
      <c r="H58" s="18" t="s">
        <v>492</v>
      </c>
      <c r="I58" s="18" t="s">
        <v>310</v>
      </c>
      <c r="J58" s="21">
        <v>15.4586046106038</v>
      </c>
      <c r="K58" s="18" t="s">
        <v>17</v>
      </c>
    </row>
    <row r="59" spans="1:11" ht="18.75" customHeight="1" x14ac:dyDescent="0.25">
      <c r="A59" s="18" t="s">
        <v>200</v>
      </c>
      <c r="B59" s="19">
        <v>12561159</v>
      </c>
      <c r="C59" s="18" t="s">
        <v>399</v>
      </c>
      <c r="D59" s="18" t="s">
        <v>400</v>
      </c>
      <c r="E59" s="18" t="s">
        <v>199</v>
      </c>
      <c r="F59" s="18" t="s">
        <v>200</v>
      </c>
      <c r="G59" s="20">
        <v>38089</v>
      </c>
      <c r="H59" s="18" t="s">
        <v>401</v>
      </c>
      <c r="I59" s="18" t="s">
        <v>342</v>
      </c>
      <c r="J59" s="21">
        <v>15.1791525558092</v>
      </c>
      <c r="K59" s="18" t="s">
        <v>17</v>
      </c>
    </row>
    <row r="60" spans="1:11" ht="18.75" customHeight="1" x14ac:dyDescent="0.25">
      <c r="A60" s="18" t="s">
        <v>520</v>
      </c>
      <c r="B60" s="19">
        <v>17717970</v>
      </c>
      <c r="C60" s="18" t="s">
        <v>688</v>
      </c>
      <c r="D60" s="18" t="s">
        <v>689</v>
      </c>
      <c r="E60" s="18" t="s">
        <v>519</v>
      </c>
      <c r="F60" s="18" t="s">
        <v>520</v>
      </c>
      <c r="G60" s="20">
        <v>38112</v>
      </c>
      <c r="H60" s="18" t="s">
        <v>531</v>
      </c>
      <c r="I60" s="18" t="s">
        <v>419</v>
      </c>
      <c r="J60" s="21">
        <v>15.1161388571791</v>
      </c>
      <c r="K60" s="18" t="s">
        <v>13</v>
      </c>
    </row>
    <row r="61" spans="1:11" ht="18.75" customHeight="1" x14ac:dyDescent="0.25">
      <c r="A61" s="18" t="s">
        <v>200</v>
      </c>
      <c r="B61" s="19">
        <v>6296351</v>
      </c>
      <c r="C61" s="18" t="s">
        <v>498</v>
      </c>
      <c r="D61" s="18" t="s">
        <v>499</v>
      </c>
      <c r="E61" s="18" t="s">
        <v>199</v>
      </c>
      <c r="F61" s="18" t="s">
        <v>200</v>
      </c>
      <c r="G61" s="20">
        <v>38061</v>
      </c>
      <c r="H61" s="18" t="s">
        <v>297</v>
      </c>
      <c r="I61" s="18" t="s">
        <v>261</v>
      </c>
      <c r="J61" s="21">
        <v>15.2558648845764</v>
      </c>
      <c r="K61" s="18" t="s">
        <v>17</v>
      </c>
    </row>
    <row r="62" spans="1:11" ht="18.75" customHeight="1" x14ac:dyDescent="0.25">
      <c r="A62" s="18" t="s">
        <v>520</v>
      </c>
      <c r="B62" s="19">
        <v>14966762</v>
      </c>
      <c r="C62" s="18" t="s">
        <v>666</v>
      </c>
      <c r="D62" s="18" t="s">
        <v>169</v>
      </c>
      <c r="E62" s="18" t="s">
        <v>519</v>
      </c>
      <c r="F62" s="18" t="s">
        <v>520</v>
      </c>
      <c r="G62" s="20">
        <v>38112</v>
      </c>
      <c r="H62" s="18" t="s">
        <v>522</v>
      </c>
      <c r="I62" s="18" t="s">
        <v>419</v>
      </c>
      <c r="J62" s="21">
        <v>15.1161388571791</v>
      </c>
      <c r="K62" s="18" t="s">
        <v>13</v>
      </c>
    </row>
    <row r="63" spans="1:11" ht="18.75" customHeight="1" x14ac:dyDescent="0.25">
      <c r="A63" s="18" t="s">
        <v>200</v>
      </c>
      <c r="B63" s="19">
        <v>11414750</v>
      </c>
      <c r="C63" s="18" t="s">
        <v>366</v>
      </c>
      <c r="D63" s="18" t="s">
        <v>367</v>
      </c>
      <c r="E63" s="18" t="s">
        <v>199</v>
      </c>
      <c r="F63" s="18" t="s">
        <v>200</v>
      </c>
      <c r="G63" s="20">
        <v>38174</v>
      </c>
      <c r="H63" s="18" t="s">
        <v>357</v>
      </c>
      <c r="I63" s="18" t="s">
        <v>110</v>
      </c>
      <c r="J63" s="21">
        <v>14.9462758434805</v>
      </c>
      <c r="K63" s="18" t="s">
        <v>13</v>
      </c>
    </row>
    <row r="64" spans="1:11" ht="18.75" customHeight="1" x14ac:dyDescent="0.25">
      <c r="A64" s="18" t="s">
        <v>520</v>
      </c>
      <c r="B64" s="19">
        <v>12744599</v>
      </c>
      <c r="C64" s="18" t="s">
        <v>634</v>
      </c>
      <c r="D64" s="18" t="s">
        <v>635</v>
      </c>
      <c r="E64" s="18" t="s">
        <v>519</v>
      </c>
      <c r="F64" s="18" t="s">
        <v>520</v>
      </c>
      <c r="G64" s="20">
        <v>38114</v>
      </c>
      <c r="H64" s="18" t="s">
        <v>531</v>
      </c>
      <c r="I64" s="18" t="s">
        <v>419</v>
      </c>
      <c r="J64" s="21">
        <v>15.1106594051243</v>
      </c>
      <c r="K64" s="18" t="s">
        <v>13</v>
      </c>
    </row>
    <row r="65" spans="1:11" ht="18.75" customHeight="1" x14ac:dyDescent="0.25">
      <c r="A65" s="18" t="s">
        <v>520</v>
      </c>
      <c r="B65" s="19">
        <v>15039982</v>
      </c>
      <c r="C65" s="18" t="s">
        <v>669</v>
      </c>
      <c r="D65" s="18" t="s">
        <v>670</v>
      </c>
      <c r="E65" s="18" t="s">
        <v>519</v>
      </c>
      <c r="F65" s="18" t="s">
        <v>520</v>
      </c>
      <c r="G65" s="20">
        <v>38110</v>
      </c>
      <c r="H65" s="18" t="s">
        <v>523</v>
      </c>
      <c r="I65" s="18" t="s">
        <v>394</v>
      </c>
      <c r="J65" s="21">
        <v>15.1216183092339</v>
      </c>
      <c r="K65" s="18" t="s">
        <v>13</v>
      </c>
    </row>
    <row r="66" spans="1:11" ht="18.75" customHeight="1" x14ac:dyDescent="0.25">
      <c r="A66" s="18" t="s">
        <v>772</v>
      </c>
      <c r="B66" s="19">
        <v>8953299</v>
      </c>
      <c r="C66" s="18" t="s">
        <v>192</v>
      </c>
      <c r="D66" s="18" t="s">
        <v>193</v>
      </c>
      <c r="E66" s="18" t="s">
        <v>20</v>
      </c>
      <c r="F66" s="18" t="s">
        <v>772</v>
      </c>
      <c r="G66" s="20">
        <v>38092</v>
      </c>
      <c r="H66" s="18" t="s">
        <v>11</v>
      </c>
      <c r="I66" s="18" t="s">
        <v>99</v>
      </c>
      <c r="J66" s="21">
        <v>15.170933377727</v>
      </c>
      <c r="K66" s="18" t="s">
        <v>13</v>
      </c>
    </row>
    <row r="67" spans="1:11" ht="18.75" customHeight="1" x14ac:dyDescent="0.25">
      <c r="A67" s="18" t="s">
        <v>772</v>
      </c>
      <c r="B67" s="19">
        <v>3182418</v>
      </c>
      <c r="C67" s="18" t="s">
        <v>155</v>
      </c>
      <c r="D67" s="18" t="s">
        <v>156</v>
      </c>
      <c r="E67" s="18" t="s">
        <v>10</v>
      </c>
      <c r="F67" s="18" t="s">
        <v>783</v>
      </c>
      <c r="G67" s="20">
        <v>37879</v>
      </c>
      <c r="H67" s="18" t="s">
        <v>11</v>
      </c>
      <c r="I67" s="18" t="s">
        <v>106</v>
      </c>
      <c r="J67" s="21">
        <v>15.7544950215627</v>
      </c>
      <c r="K67" s="18" t="s">
        <v>13</v>
      </c>
    </row>
    <row r="68" spans="1:11" ht="18.75" customHeight="1" x14ac:dyDescent="0.25">
      <c r="A68" s="18" t="s">
        <v>200</v>
      </c>
      <c r="B68" s="19">
        <v>6036876</v>
      </c>
      <c r="C68" s="18" t="s">
        <v>495</v>
      </c>
      <c r="D68" s="18" t="s">
        <v>189</v>
      </c>
      <c r="E68" s="18" t="s">
        <v>199</v>
      </c>
      <c r="F68" s="18" t="s">
        <v>200</v>
      </c>
      <c r="G68" s="20">
        <v>38078</v>
      </c>
      <c r="H68" s="18" t="s">
        <v>496</v>
      </c>
      <c r="I68" s="18" t="s">
        <v>310</v>
      </c>
      <c r="J68" s="21">
        <v>15.2092895421106</v>
      </c>
      <c r="K68" s="18" t="s">
        <v>13</v>
      </c>
    </row>
    <row r="69" spans="1:11" ht="18.75" customHeight="1" x14ac:dyDescent="0.25">
      <c r="A69" s="18" t="s">
        <v>520</v>
      </c>
      <c r="B69" s="19">
        <v>13127402</v>
      </c>
      <c r="C69" s="18" t="s">
        <v>641</v>
      </c>
      <c r="D69" s="18" t="s">
        <v>642</v>
      </c>
      <c r="E69" s="18" t="s">
        <v>519</v>
      </c>
      <c r="F69" s="18" t="s">
        <v>520</v>
      </c>
      <c r="G69" s="20">
        <v>38067</v>
      </c>
      <c r="H69" s="18" t="s">
        <v>523</v>
      </c>
      <c r="I69" s="18" t="s">
        <v>394</v>
      </c>
      <c r="J69" s="21">
        <v>15.239426528412</v>
      </c>
      <c r="K69" s="18" t="s">
        <v>13</v>
      </c>
    </row>
    <row r="70" spans="1:11" ht="18.75" customHeight="1" x14ac:dyDescent="0.25">
      <c r="A70" s="18" t="s">
        <v>200</v>
      </c>
      <c r="B70" s="19">
        <v>17022468</v>
      </c>
      <c r="C70" s="18" t="s">
        <v>278</v>
      </c>
      <c r="D70" s="18" t="s">
        <v>182</v>
      </c>
      <c r="E70" s="18" t="s">
        <v>199</v>
      </c>
      <c r="F70" s="18" t="s">
        <v>200</v>
      </c>
      <c r="G70" s="20">
        <v>37998</v>
      </c>
      <c r="H70" s="18" t="s">
        <v>446</v>
      </c>
      <c r="I70" s="18" t="s">
        <v>333</v>
      </c>
      <c r="J70" s="21">
        <v>15.428467624302399</v>
      </c>
      <c r="K70" s="18" t="s">
        <v>13</v>
      </c>
    </row>
    <row r="71" spans="1:11" ht="18.75" customHeight="1" x14ac:dyDescent="0.25">
      <c r="A71" s="18" t="s">
        <v>520</v>
      </c>
      <c r="B71" s="19">
        <v>5789239</v>
      </c>
      <c r="C71" s="18" t="s">
        <v>175</v>
      </c>
      <c r="D71" s="18" t="s">
        <v>713</v>
      </c>
      <c r="E71" s="18" t="s">
        <v>519</v>
      </c>
      <c r="F71" s="18" t="s">
        <v>520</v>
      </c>
      <c r="G71" s="20">
        <v>38076</v>
      </c>
      <c r="H71" s="18" t="s">
        <v>714</v>
      </c>
      <c r="I71" s="18" t="s">
        <v>317</v>
      </c>
      <c r="J71" s="21">
        <v>15.2147689941654</v>
      </c>
      <c r="K71" s="18" t="s">
        <v>13</v>
      </c>
    </row>
    <row r="72" spans="1:11" ht="18.75" customHeight="1" x14ac:dyDescent="0.25">
      <c r="A72" s="18" t="s">
        <v>772</v>
      </c>
      <c r="B72" s="19">
        <v>12454084</v>
      </c>
      <c r="C72" s="18" t="s">
        <v>127</v>
      </c>
      <c r="D72" s="18" t="s">
        <v>128</v>
      </c>
      <c r="E72" s="18" t="s">
        <v>20</v>
      </c>
      <c r="F72" s="18" t="s">
        <v>772</v>
      </c>
      <c r="G72" s="20">
        <v>37879</v>
      </c>
      <c r="H72" s="18" t="s">
        <v>11</v>
      </c>
      <c r="I72" s="18" t="s">
        <v>109</v>
      </c>
      <c r="J72" s="21">
        <v>15.7544950215627</v>
      </c>
      <c r="K72" s="18" t="s">
        <v>13</v>
      </c>
    </row>
    <row r="73" spans="1:11" ht="18.75" customHeight="1" x14ac:dyDescent="0.25">
      <c r="A73" s="18" t="s">
        <v>200</v>
      </c>
      <c r="B73" s="19">
        <v>11667123</v>
      </c>
      <c r="C73" s="18" t="s">
        <v>376</v>
      </c>
      <c r="D73" s="18" t="s">
        <v>377</v>
      </c>
      <c r="E73" s="18" t="s">
        <v>199</v>
      </c>
      <c r="F73" s="18" t="s">
        <v>200</v>
      </c>
      <c r="G73" s="20">
        <v>38152</v>
      </c>
      <c r="H73" s="18" t="s">
        <v>236</v>
      </c>
      <c r="I73" s="18" t="s">
        <v>319</v>
      </c>
      <c r="J73" s="21">
        <v>15.006549816083201</v>
      </c>
      <c r="K73" s="18" t="s">
        <v>13</v>
      </c>
    </row>
    <row r="74" spans="1:11" ht="18.75" customHeight="1" x14ac:dyDescent="0.25">
      <c r="A74" s="18" t="s">
        <v>200</v>
      </c>
      <c r="B74" s="19">
        <v>13289704</v>
      </c>
      <c r="C74" s="18" t="s">
        <v>413</v>
      </c>
      <c r="D74" s="18" t="s">
        <v>414</v>
      </c>
      <c r="E74" s="18" t="s">
        <v>199</v>
      </c>
      <c r="F74" s="18" t="s">
        <v>200</v>
      </c>
      <c r="G74" s="20">
        <v>38001</v>
      </c>
      <c r="H74" s="18" t="s">
        <v>246</v>
      </c>
      <c r="I74" s="18" t="s">
        <v>341</v>
      </c>
      <c r="J74" s="21">
        <v>15.420248446220199</v>
      </c>
      <c r="K74" s="18" t="s">
        <v>17</v>
      </c>
    </row>
    <row r="75" spans="1:11" ht="18.75" customHeight="1" x14ac:dyDescent="0.25">
      <c r="A75" s="18" t="s">
        <v>772</v>
      </c>
      <c r="B75" s="19">
        <v>12511171</v>
      </c>
      <c r="C75" s="18" t="s">
        <v>129</v>
      </c>
      <c r="D75" s="18" t="s">
        <v>130</v>
      </c>
      <c r="E75" s="18" t="s">
        <v>10</v>
      </c>
      <c r="F75" s="18" t="s">
        <v>783</v>
      </c>
      <c r="G75" s="20">
        <v>37987</v>
      </c>
      <c r="H75" s="18" t="s">
        <v>11</v>
      </c>
      <c r="I75" s="18" t="s">
        <v>72</v>
      </c>
      <c r="J75" s="21">
        <v>15.4586046106038</v>
      </c>
      <c r="K75" s="18" t="s">
        <v>13</v>
      </c>
    </row>
    <row r="76" spans="1:11" ht="18.75" customHeight="1" x14ac:dyDescent="0.25">
      <c r="A76" s="18" t="s">
        <v>772</v>
      </c>
      <c r="B76" s="19">
        <v>5564442</v>
      </c>
      <c r="C76" s="18" t="s">
        <v>171</v>
      </c>
      <c r="D76" s="18" t="s">
        <v>18</v>
      </c>
      <c r="E76" s="18" t="s">
        <v>10</v>
      </c>
      <c r="F76" s="18" t="s">
        <v>783</v>
      </c>
      <c r="G76" s="20">
        <v>38092</v>
      </c>
      <c r="H76" s="18" t="s">
        <v>11</v>
      </c>
      <c r="I76" s="18" t="s">
        <v>99</v>
      </c>
      <c r="J76" s="21">
        <v>15.170933377727</v>
      </c>
      <c r="K76" s="18" t="s">
        <v>13</v>
      </c>
    </row>
  </sheetData>
  <mergeCells count="2">
    <mergeCell ref="A11:I11"/>
    <mergeCell ref="A9:I9"/>
  </mergeCells>
  <printOptions verticalCentered="1"/>
  <pageMargins left="0" right="0" top="0" bottom="0.39370078740157483" header="0.31496062992125984" footer="0.31496062992125984"/>
  <pageSetup scale="65" orientation="landscape" r:id="rId1"/>
  <headerFooter>
    <oddHeader xml:space="preserve">&amp;R&amp;D          
&amp;F          
Página &amp;P  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227"/>
  <sheetViews>
    <sheetView topLeftCell="A2" zoomScale="86" zoomScaleNormal="86" workbookViewId="0">
      <selection activeCell="A13" sqref="A13"/>
    </sheetView>
  </sheetViews>
  <sheetFormatPr baseColWidth="10" defaultColWidth="9.140625" defaultRowHeight="15" x14ac:dyDescent="0.25"/>
  <cols>
    <col min="1" max="1" width="14.42578125" customWidth="1"/>
    <col min="2" max="2" width="11.140625" style="1" customWidth="1"/>
    <col min="3" max="3" width="26.42578125" customWidth="1"/>
    <col min="4" max="4" width="30" customWidth="1"/>
    <col min="5" max="5" width="17.42578125" hidden="1" customWidth="1"/>
    <col min="6" max="6" width="16.28515625" customWidth="1"/>
    <col min="7" max="7" width="10.42578125" customWidth="1"/>
    <col min="8" max="8" width="38.85546875" customWidth="1"/>
    <col min="9" max="9" width="71.7109375" customWidth="1"/>
    <col min="10" max="10" width="13.5703125" style="2" bestFit="1" customWidth="1"/>
    <col min="11" max="11" width="11.7109375" bestFit="1" customWidth="1"/>
    <col min="12" max="13" width="15" bestFit="1" customWidth="1"/>
  </cols>
  <sheetData>
    <row r="9" spans="1:13" ht="21" x14ac:dyDescent="0.35">
      <c r="A9" s="24" t="s">
        <v>776</v>
      </c>
      <c r="B9" s="24"/>
      <c r="C9" s="24"/>
      <c r="D9" s="24"/>
      <c r="E9" s="24"/>
      <c r="F9" s="24"/>
      <c r="G9" s="24"/>
      <c r="H9" s="24"/>
      <c r="I9" s="24"/>
    </row>
    <row r="11" spans="1:13" ht="18.75" x14ac:dyDescent="0.3">
      <c r="A11" s="23" t="s">
        <v>775</v>
      </c>
      <c r="B11" s="23"/>
      <c r="C11" s="23"/>
      <c r="D11" s="23"/>
      <c r="E11" s="23"/>
      <c r="F11" s="23"/>
      <c r="G11" s="23"/>
      <c r="H11" s="23"/>
      <c r="I11" s="23"/>
      <c r="J11" s="6"/>
      <c r="K11" s="6"/>
    </row>
    <row r="12" spans="1:13" ht="35.25" customHeight="1" x14ac:dyDescent="0.25">
      <c r="A12" s="4" t="s">
        <v>780</v>
      </c>
      <c r="B12" s="22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8" t="s">
        <v>5</v>
      </c>
      <c r="H12" s="4" t="s">
        <v>6</v>
      </c>
      <c r="I12" s="4" t="s">
        <v>7</v>
      </c>
      <c r="J12" s="5" t="s">
        <v>8</v>
      </c>
      <c r="K12" s="4" t="s">
        <v>9</v>
      </c>
      <c r="L12" s="3" t="str">
        <f>+(("19/07/")&amp;(2019-11))</f>
        <v>19/07/2008</v>
      </c>
      <c r="M12" s="3" t="str">
        <f>+(("18/07/")&amp;(2019-10))</f>
        <v>18/07/2009</v>
      </c>
    </row>
    <row r="13" spans="1:13" ht="18.75" customHeight="1" x14ac:dyDescent="0.25">
      <c r="A13" s="14" t="s">
        <v>200</v>
      </c>
      <c r="B13" s="15">
        <v>13557842</v>
      </c>
      <c r="C13" s="14" t="s">
        <v>421</v>
      </c>
      <c r="D13" s="14" t="s">
        <v>422</v>
      </c>
      <c r="E13" s="14" t="s">
        <v>199</v>
      </c>
      <c r="F13" s="14" t="s">
        <v>200</v>
      </c>
      <c r="G13" s="16">
        <v>39979</v>
      </c>
      <c r="H13" s="14" t="s">
        <v>259</v>
      </c>
      <c r="I13" s="14" t="s">
        <v>281</v>
      </c>
      <c r="J13" s="17">
        <v>10.001070364028401</v>
      </c>
      <c r="K13" s="14" t="s">
        <v>13</v>
      </c>
    </row>
    <row r="14" spans="1:13" ht="18.75" customHeight="1" x14ac:dyDescent="0.25">
      <c r="A14" s="18" t="s">
        <v>772</v>
      </c>
      <c r="B14" s="19">
        <v>5608445</v>
      </c>
      <c r="C14" s="18" t="s">
        <v>76</v>
      </c>
      <c r="D14" s="18" t="s">
        <v>77</v>
      </c>
      <c r="E14" s="18" t="s">
        <v>20</v>
      </c>
      <c r="F14" s="18" t="s">
        <v>772</v>
      </c>
      <c r="G14" s="20">
        <v>39814</v>
      </c>
      <c r="H14" s="18" t="s">
        <v>11</v>
      </c>
      <c r="I14" s="18" t="s">
        <v>12</v>
      </c>
      <c r="J14" s="21">
        <v>10.453125158549</v>
      </c>
      <c r="K14" s="18" t="s">
        <v>13</v>
      </c>
    </row>
    <row r="15" spans="1:13" ht="18.75" customHeight="1" x14ac:dyDescent="0.25">
      <c r="A15" s="18" t="s">
        <v>520</v>
      </c>
      <c r="B15" s="19">
        <v>11062719</v>
      </c>
      <c r="C15" s="18" t="s">
        <v>533</v>
      </c>
      <c r="D15" s="18" t="s">
        <v>534</v>
      </c>
      <c r="E15" s="18" t="s">
        <v>519</v>
      </c>
      <c r="F15" s="18" t="s">
        <v>520</v>
      </c>
      <c r="G15" s="20">
        <v>39678</v>
      </c>
      <c r="H15" s="18" t="s">
        <v>529</v>
      </c>
      <c r="I15" s="18" t="s">
        <v>207</v>
      </c>
      <c r="J15" s="21">
        <v>10.825727898275</v>
      </c>
      <c r="K15" s="18" t="s">
        <v>13</v>
      </c>
    </row>
    <row r="16" spans="1:13" ht="18.75" customHeight="1" x14ac:dyDescent="0.25">
      <c r="A16" s="18" t="s">
        <v>200</v>
      </c>
      <c r="B16" s="19">
        <v>15224600</v>
      </c>
      <c r="C16" s="18" t="s">
        <v>455</v>
      </c>
      <c r="D16" s="18" t="s">
        <v>456</v>
      </c>
      <c r="E16" s="18" t="s">
        <v>199</v>
      </c>
      <c r="F16" s="18" t="s">
        <v>200</v>
      </c>
      <c r="G16" s="20">
        <v>39853</v>
      </c>
      <c r="H16" s="18" t="s">
        <v>260</v>
      </c>
      <c r="I16" s="18" t="s">
        <v>261</v>
      </c>
      <c r="J16" s="21">
        <v>10.3462758434805</v>
      </c>
      <c r="K16" s="18" t="s">
        <v>13</v>
      </c>
    </row>
    <row r="17" spans="1:11" ht="18.75" customHeight="1" x14ac:dyDescent="0.25">
      <c r="A17" s="18" t="s">
        <v>200</v>
      </c>
      <c r="B17" s="19">
        <v>11062730</v>
      </c>
      <c r="C17" s="18" t="s">
        <v>224</v>
      </c>
      <c r="D17" s="18" t="s">
        <v>126</v>
      </c>
      <c r="E17" s="18" t="s">
        <v>199</v>
      </c>
      <c r="F17" s="18" t="s">
        <v>200</v>
      </c>
      <c r="G17" s="20">
        <v>39708</v>
      </c>
      <c r="H17" s="18" t="s">
        <v>225</v>
      </c>
      <c r="I17" s="18" t="s">
        <v>226</v>
      </c>
      <c r="J17" s="21">
        <v>10.7435361174531</v>
      </c>
      <c r="K17" s="18" t="s">
        <v>13</v>
      </c>
    </row>
    <row r="18" spans="1:11" ht="18.75" customHeight="1" x14ac:dyDescent="0.25">
      <c r="A18" s="18" t="s">
        <v>520</v>
      </c>
      <c r="B18" s="19">
        <v>8712393</v>
      </c>
      <c r="C18" s="18" t="s">
        <v>764</v>
      </c>
      <c r="D18" s="18" t="s">
        <v>154</v>
      </c>
      <c r="E18" s="18" t="s">
        <v>519</v>
      </c>
      <c r="F18" s="18" t="s">
        <v>520</v>
      </c>
      <c r="G18" s="20">
        <v>39664</v>
      </c>
      <c r="H18" s="18" t="s">
        <v>537</v>
      </c>
      <c r="I18" s="18" t="s">
        <v>419</v>
      </c>
      <c r="J18" s="21">
        <v>10.864084062658501</v>
      </c>
      <c r="K18" s="18" t="s">
        <v>13</v>
      </c>
    </row>
    <row r="19" spans="1:11" ht="18.75" customHeight="1" x14ac:dyDescent="0.25">
      <c r="A19" s="18" t="s">
        <v>520</v>
      </c>
      <c r="B19" s="19">
        <v>6125965</v>
      </c>
      <c r="C19" s="18" t="s">
        <v>723</v>
      </c>
      <c r="D19" s="18" t="s">
        <v>724</v>
      </c>
      <c r="E19" s="18" t="s">
        <v>519</v>
      </c>
      <c r="F19" s="18" t="s">
        <v>520</v>
      </c>
      <c r="G19" s="20">
        <v>39979</v>
      </c>
      <c r="H19" s="18" t="s">
        <v>529</v>
      </c>
      <c r="I19" s="18" t="s">
        <v>406</v>
      </c>
      <c r="J19" s="21">
        <v>10.001070364028401</v>
      </c>
      <c r="K19" s="18" t="s">
        <v>13</v>
      </c>
    </row>
    <row r="20" spans="1:11" ht="18.75" customHeight="1" x14ac:dyDescent="0.25">
      <c r="A20" s="18" t="s">
        <v>520</v>
      </c>
      <c r="B20" s="19">
        <v>9855354</v>
      </c>
      <c r="C20" s="18" t="s">
        <v>578</v>
      </c>
      <c r="D20" s="18" t="s">
        <v>579</v>
      </c>
      <c r="E20" s="18" t="s">
        <v>519</v>
      </c>
      <c r="F20" s="18" t="s">
        <v>520</v>
      </c>
      <c r="G20" s="20">
        <v>39979</v>
      </c>
      <c r="H20" s="18" t="s">
        <v>531</v>
      </c>
      <c r="I20" s="18" t="s">
        <v>207</v>
      </c>
      <c r="J20" s="21">
        <v>10.001070364028401</v>
      </c>
      <c r="K20" s="18" t="s">
        <v>13</v>
      </c>
    </row>
    <row r="21" spans="1:11" ht="18.75" customHeight="1" x14ac:dyDescent="0.25">
      <c r="A21" s="18" t="s">
        <v>520</v>
      </c>
      <c r="B21" s="19">
        <v>10523423</v>
      </c>
      <c r="C21" s="18" t="s">
        <v>603</v>
      </c>
      <c r="D21" s="18" t="s">
        <v>604</v>
      </c>
      <c r="E21" s="18" t="s">
        <v>519</v>
      </c>
      <c r="F21" s="18" t="s">
        <v>520</v>
      </c>
      <c r="G21" s="20">
        <v>40003</v>
      </c>
      <c r="H21" s="18" t="s">
        <v>539</v>
      </c>
      <c r="I21" s="18" t="s">
        <v>281</v>
      </c>
      <c r="J21" s="21">
        <v>9.9353169393708693</v>
      </c>
      <c r="K21" s="18" t="s">
        <v>17</v>
      </c>
    </row>
    <row r="22" spans="1:11" ht="18.75" customHeight="1" x14ac:dyDescent="0.25">
      <c r="A22" s="18" t="s">
        <v>520</v>
      </c>
      <c r="B22" s="19">
        <v>6499782</v>
      </c>
      <c r="C22" s="18" t="s">
        <v>572</v>
      </c>
      <c r="D22" s="18" t="s">
        <v>19</v>
      </c>
      <c r="E22" s="18" t="s">
        <v>519</v>
      </c>
      <c r="F22" s="18" t="s">
        <v>520</v>
      </c>
      <c r="G22" s="20">
        <v>39979</v>
      </c>
      <c r="H22" s="18" t="s">
        <v>523</v>
      </c>
      <c r="I22" s="18" t="s">
        <v>235</v>
      </c>
      <c r="J22" s="21">
        <v>10.001070364028401</v>
      </c>
      <c r="K22" s="18" t="s">
        <v>13</v>
      </c>
    </row>
    <row r="23" spans="1:11" ht="18.75" customHeight="1" x14ac:dyDescent="0.25">
      <c r="A23" s="18" t="s">
        <v>200</v>
      </c>
      <c r="B23" s="19">
        <v>18491682</v>
      </c>
      <c r="C23" s="18" t="s">
        <v>481</v>
      </c>
      <c r="D23" s="18" t="s">
        <v>482</v>
      </c>
      <c r="E23" s="18" t="s">
        <v>199</v>
      </c>
      <c r="F23" s="18" t="s">
        <v>200</v>
      </c>
      <c r="G23" s="20">
        <v>39735</v>
      </c>
      <c r="H23" s="18" t="s">
        <v>483</v>
      </c>
      <c r="I23" s="18" t="s">
        <v>341</v>
      </c>
      <c r="J23" s="21">
        <v>10.6695635147133</v>
      </c>
      <c r="K23" s="18" t="s">
        <v>13</v>
      </c>
    </row>
    <row r="24" spans="1:11" ht="18.75" customHeight="1" x14ac:dyDescent="0.25">
      <c r="A24" s="18" t="s">
        <v>772</v>
      </c>
      <c r="B24" s="19">
        <v>14667218</v>
      </c>
      <c r="C24" s="18" t="s">
        <v>50</v>
      </c>
      <c r="D24" s="18" t="s">
        <v>51</v>
      </c>
      <c r="E24" s="18" t="s">
        <v>20</v>
      </c>
      <c r="F24" s="18" t="s">
        <v>772</v>
      </c>
      <c r="G24" s="20">
        <v>39918</v>
      </c>
      <c r="H24" s="18" t="s">
        <v>11</v>
      </c>
      <c r="I24" s="18" t="s">
        <v>16</v>
      </c>
      <c r="J24" s="21">
        <v>10.1681936516996</v>
      </c>
      <c r="K24" s="18" t="s">
        <v>17</v>
      </c>
    </row>
    <row r="25" spans="1:11" ht="18.75" customHeight="1" x14ac:dyDescent="0.25">
      <c r="A25" s="18" t="s">
        <v>520</v>
      </c>
      <c r="B25" s="19">
        <v>13223472</v>
      </c>
      <c r="C25" s="18" t="s">
        <v>545</v>
      </c>
      <c r="D25" s="18" t="s">
        <v>75</v>
      </c>
      <c r="E25" s="18" t="s">
        <v>519</v>
      </c>
      <c r="F25" s="18" t="s">
        <v>520</v>
      </c>
      <c r="G25" s="20">
        <v>39979</v>
      </c>
      <c r="H25" s="18" t="s">
        <v>546</v>
      </c>
      <c r="I25" s="18" t="s">
        <v>207</v>
      </c>
      <c r="J25" s="21">
        <v>10.001070364028401</v>
      </c>
      <c r="K25" s="18" t="s">
        <v>13</v>
      </c>
    </row>
    <row r="26" spans="1:11" ht="18.75" customHeight="1" x14ac:dyDescent="0.25">
      <c r="A26" s="18" t="s">
        <v>520</v>
      </c>
      <c r="B26" s="19">
        <v>10495067</v>
      </c>
      <c r="C26" s="18" t="s">
        <v>597</v>
      </c>
      <c r="D26" s="18" t="s">
        <v>598</v>
      </c>
      <c r="E26" s="18" t="s">
        <v>519</v>
      </c>
      <c r="F26" s="18" t="s">
        <v>520</v>
      </c>
      <c r="G26" s="20">
        <v>39678</v>
      </c>
      <c r="H26" s="18" t="s">
        <v>537</v>
      </c>
      <c r="I26" s="18" t="s">
        <v>419</v>
      </c>
      <c r="J26" s="21">
        <v>10.825727898275</v>
      </c>
      <c r="K26" s="18" t="s">
        <v>13</v>
      </c>
    </row>
    <row r="27" spans="1:11" ht="18.75" customHeight="1" x14ac:dyDescent="0.25">
      <c r="A27" s="18" t="s">
        <v>200</v>
      </c>
      <c r="B27" s="19">
        <v>17977166</v>
      </c>
      <c r="C27" s="18" t="s">
        <v>479</v>
      </c>
      <c r="D27" s="18" t="s">
        <v>480</v>
      </c>
      <c r="E27" s="18" t="s">
        <v>199</v>
      </c>
      <c r="F27" s="18" t="s">
        <v>200</v>
      </c>
      <c r="G27" s="20">
        <v>39832</v>
      </c>
      <c r="H27" s="18" t="s">
        <v>435</v>
      </c>
      <c r="I27" s="18" t="s">
        <v>341</v>
      </c>
      <c r="J27" s="21">
        <v>10.403810090055799</v>
      </c>
      <c r="K27" s="18" t="s">
        <v>13</v>
      </c>
    </row>
    <row r="28" spans="1:11" ht="18.75" customHeight="1" x14ac:dyDescent="0.25">
      <c r="A28" s="18" t="s">
        <v>520</v>
      </c>
      <c r="B28" s="19">
        <v>10540109</v>
      </c>
      <c r="C28" s="18" t="s">
        <v>607</v>
      </c>
      <c r="D28" s="18" t="s">
        <v>608</v>
      </c>
      <c r="E28" s="18" t="s">
        <v>519</v>
      </c>
      <c r="F28" s="18" t="s">
        <v>520</v>
      </c>
      <c r="G28" s="20">
        <v>39678</v>
      </c>
      <c r="H28" s="18" t="s">
        <v>527</v>
      </c>
      <c r="I28" s="18" t="s">
        <v>419</v>
      </c>
      <c r="J28" s="21">
        <v>10.825727898275</v>
      </c>
      <c r="K28" s="18" t="s">
        <v>17</v>
      </c>
    </row>
    <row r="29" spans="1:11" ht="18.75" customHeight="1" x14ac:dyDescent="0.25">
      <c r="A29" s="18" t="s">
        <v>520</v>
      </c>
      <c r="B29" s="19">
        <v>6286173</v>
      </c>
      <c r="C29" s="18" t="s">
        <v>607</v>
      </c>
      <c r="D29" s="18" t="s">
        <v>735</v>
      </c>
      <c r="E29" s="18" t="s">
        <v>519</v>
      </c>
      <c r="F29" s="18" t="s">
        <v>520</v>
      </c>
      <c r="G29" s="20">
        <v>39692</v>
      </c>
      <c r="H29" s="18" t="s">
        <v>523</v>
      </c>
      <c r="I29" s="18" t="s">
        <v>394</v>
      </c>
      <c r="J29" s="21">
        <v>10.787371733891399</v>
      </c>
      <c r="K29" s="18" t="s">
        <v>17</v>
      </c>
    </row>
    <row r="30" spans="1:11" ht="18.75" customHeight="1" x14ac:dyDescent="0.25">
      <c r="A30" s="18" t="s">
        <v>520</v>
      </c>
      <c r="B30" s="19">
        <v>13673353</v>
      </c>
      <c r="C30" s="18" t="s">
        <v>553</v>
      </c>
      <c r="D30" s="18" t="s">
        <v>554</v>
      </c>
      <c r="E30" s="18" t="s">
        <v>519</v>
      </c>
      <c r="F30" s="18" t="s">
        <v>520</v>
      </c>
      <c r="G30" s="20">
        <v>39995</v>
      </c>
      <c r="H30" s="18" t="s">
        <v>555</v>
      </c>
      <c r="I30" s="18" t="s">
        <v>207</v>
      </c>
      <c r="J30" s="21">
        <v>9.95723474759005</v>
      </c>
      <c r="K30" s="18" t="s">
        <v>13</v>
      </c>
    </row>
    <row r="31" spans="1:11" ht="18.75" customHeight="1" x14ac:dyDescent="0.25">
      <c r="A31" s="18" t="s">
        <v>520</v>
      </c>
      <c r="B31" s="19">
        <v>22670385</v>
      </c>
      <c r="C31" s="18" t="s">
        <v>697</v>
      </c>
      <c r="D31" s="18" t="s">
        <v>698</v>
      </c>
      <c r="E31" s="18" t="s">
        <v>519</v>
      </c>
      <c r="F31" s="18" t="s">
        <v>520</v>
      </c>
      <c r="G31" s="20">
        <v>39692</v>
      </c>
      <c r="H31" s="18" t="s">
        <v>529</v>
      </c>
      <c r="I31" s="18" t="s">
        <v>419</v>
      </c>
      <c r="J31" s="21">
        <v>10.787371733891399</v>
      </c>
      <c r="K31" s="18" t="s">
        <v>13</v>
      </c>
    </row>
    <row r="32" spans="1:11" ht="18.75" customHeight="1" x14ac:dyDescent="0.25">
      <c r="A32" s="18" t="s">
        <v>772</v>
      </c>
      <c r="B32" s="19">
        <v>10738067</v>
      </c>
      <c r="C32" s="18" t="s">
        <v>23</v>
      </c>
      <c r="D32" s="18" t="s">
        <v>24</v>
      </c>
      <c r="E32" s="18" t="s">
        <v>20</v>
      </c>
      <c r="F32" s="18" t="s">
        <v>772</v>
      </c>
      <c r="G32" s="20">
        <v>39918</v>
      </c>
      <c r="H32" s="18" t="s">
        <v>11</v>
      </c>
      <c r="I32" s="18" t="s">
        <v>16</v>
      </c>
      <c r="J32" s="21">
        <v>10.1681936516996</v>
      </c>
      <c r="K32" s="18" t="s">
        <v>13</v>
      </c>
    </row>
    <row r="33" spans="1:11" ht="18.75" customHeight="1" x14ac:dyDescent="0.25">
      <c r="A33" s="18" t="s">
        <v>520</v>
      </c>
      <c r="B33" s="19">
        <v>9373773</v>
      </c>
      <c r="C33" s="18" t="s">
        <v>767</v>
      </c>
      <c r="D33" s="18" t="s">
        <v>573</v>
      </c>
      <c r="E33" s="18" t="s">
        <v>519</v>
      </c>
      <c r="F33" s="18" t="s">
        <v>520</v>
      </c>
      <c r="G33" s="20">
        <v>39678</v>
      </c>
      <c r="H33" s="18" t="s">
        <v>537</v>
      </c>
      <c r="I33" s="18" t="s">
        <v>419</v>
      </c>
      <c r="J33" s="21">
        <v>10.825727898275</v>
      </c>
      <c r="K33" s="18" t="s">
        <v>13</v>
      </c>
    </row>
    <row r="34" spans="1:11" ht="18.75" customHeight="1" x14ac:dyDescent="0.25">
      <c r="A34" s="18" t="s">
        <v>520</v>
      </c>
      <c r="B34" s="19">
        <v>13438798</v>
      </c>
      <c r="C34" s="18" t="s">
        <v>648</v>
      </c>
      <c r="D34" s="18" t="s">
        <v>82</v>
      </c>
      <c r="E34" s="18" t="s">
        <v>519</v>
      </c>
      <c r="F34" s="18" t="s">
        <v>520</v>
      </c>
      <c r="G34" s="20">
        <v>39692</v>
      </c>
      <c r="H34" s="18" t="s">
        <v>649</v>
      </c>
      <c r="I34" s="18" t="s">
        <v>419</v>
      </c>
      <c r="J34" s="21">
        <v>10.787371733891399</v>
      </c>
      <c r="K34" s="18" t="s">
        <v>13</v>
      </c>
    </row>
    <row r="35" spans="1:11" ht="18.75" customHeight="1" x14ac:dyDescent="0.25">
      <c r="A35" s="18" t="s">
        <v>520</v>
      </c>
      <c r="B35" s="19">
        <v>12172373</v>
      </c>
      <c r="C35" s="18" t="s">
        <v>623</v>
      </c>
      <c r="D35" s="18" t="s">
        <v>538</v>
      </c>
      <c r="E35" s="18" t="s">
        <v>519</v>
      </c>
      <c r="F35" s="18" t="s">
        <v>520</v>
      </c>
      <c r="G35" s="20">
        <v>39979</v>
      </c>
      <c r="H35" s="18" t="s">
        <v>537</v>
      </c>
      <c r="I35" s="18" t="s">
        <v>406</v>
      </c>
      <c r="J35" s="21">
        <v>10.001070364028401</v>
      </c>
      <c r="K35" s="18" t="s">
        <v>13</v>
      </c>
    </row>
    <row r="36" spans="1:11" ht="18.75" customHeight="1" x14ac:dyDescent="0.25">
      <c r="A36" s="18" t="s">
        <v>200</v>
      </c>
      <c r="B36" s="19">
        <v>10378721</v>
      </c>
      <c r="C36" s="18" t="s">
        <v>325</v>
      </c>
      <c r="D36" s="18" t="s">
        <v>326</v>
      </c>
      <c r="E36" s="18" t="s">
        <v>199</v>
      </c>
      <c r="F36" s="18" t="s">
        <v>200</v>
      </c>
      <c r="G36" s="20">
        <v>39919</v>
      </c>
      <c r="H36" s="18" t="s">
        <v>206</v>
      </c>
      <c r="I36" s="18" t="s">
        <v>319</v>
      </c>
      <c r="J36" s="21">
        <v>10.1654539256722</v>
      </c>
      <c r="K36" s="18" t="s">
        <v>17</v>
      </c>
    </row>
    <row r="37" spans="1:11" ht="18.75" customHeight="1" x14ac:dyDescent="0.25">
      <c r="A37" s="18" t="s">
        <v>200</v>
      </c>
      <c r="B37" s="19">
        <v>11637021</v>
      </c>
      <c r="C37" s="18" t="s">
        <v>231</v>
      </c>
      <c r="D37" s="18" t="s">
        <v>232</v>
      </c>
      <c r="E37" s="18" t="s">
        <v>199</v>
      </c>
      <c r="F37" s="18" t="s">
        <v>200</v>
      </c>
      <c r="G37" s="20">
        <v>39707</v>
      </c>
      <c r="H37" s="18" t="s">
        <v>218</v>
      </c>
      <c r="I37" s="18" t="s">
        <v>233</v>
      </c>
      <c r="J37" s="21">
        <v>10.7462758434805</v>
      </c>
      <c r="K37" s="18" t="s">
        <v>17</v>
      </c>
    </row>
    <row r="38" spans="1:11" ht="18.75" customHeight="1" x14ac:dyDescent="0.25">
      <c r="A38" s="18" t="s">
        <v>520</v>
      </c>
      <c r="B38" s="19">
        <v>5780784</v>
      </c>
      <c r="C38" s="18" t="s">
        <v>712</v>
      </c>
      <c r="D38" s="18" t="s">
        <v>83</v>
      </c>
      <c r="E38" s="18" t="s">
        <v>519</v>
      </c>
      <c r="F38" s="18" t="s">
        <v>520</v>
      </c>
      <c r="G38" s="20">
        <v>39995</v>
      </c>
      <c r="H38" s="18" t="s">
        <v>575</v>
      </c>
      <c r="I38" s="18" t="s">
        <v>406</v>
      </c>
      <c r="J38" s="21">
        <v>9.95723474759005</v>
      </c>
      <c r="K38" s="18" t="s">
        <v>17</v>
      </c>
    </row>
    <row r="39" spans="1:11" ht="18.75" customHeight="1" x14ac:dyDescent="0.25">
      <c r="A39" s="18" t="s">
        <v>520</v>
      </c>
      <c r="B39" s="19">
        <v>6145166</v>
      </c>
      <c r="C39" s="18" t="s">
        <v>727</v>
      </c>
      <c r="D39" s="18" t="s">
        <v>728</v>
      </c>
      <c r="E39" s="18" t="s">
        <v>519</v>
      </c>
      <c r="F39" s="18" t="s">
        <v>520</v>
      </c>
      <c r="G39" s="20">
        <v>39979</v>
      </c>
      <c r="H39" s="18" t="s">
        <v>535</v>
      </c>
      <c r="I39" s="18" t="s">
        <v>406</v>
      </c>
      <c r="J39" s="21">
        <v>10.001070364028401</v>
      </c>
      <c r="K39" s="18" t="s">
        <v>13</v>
      </c>
    </row>
    <row r="40" spans="1:11" ht="18.75" customHeight="1" x14ac:dyDescent="0.25">
      <c r="A40" s="18" t="s">
        <v>520</v>
      </c>
      <c r="B40" s="19">
        <v>14312730</v>
      </c>
      <c r="C40" s="18" t="s">
        <v>560</v>
      </c>
      <c r="D40" s="18" t="s">
        <v>450</v>
      </c>
      <c r="E40" s="18" t="s">
        <v>519</v>
      </c>
      <c r="F40" s="18" t="s">
        <v>520</v>
      </c>
      <c r="G40" s="20">
        <v>39888</v>
      </c>
      <c r="H40" s="18" t="s">
        <v>523</v>
      </c>
      <c r="I40" s="18" t="s">
        <v>235</v>
      </c>
      <c r="J40" s="21">
        <v>10.2503854325216</v>
      </c>
      <c r="K40" s="18" t="s">
        <v>13</v>
      </c>
    </row>
    <row r="41" spans="1:11" ht="18.75" customHeight="1" x14ac:dyDescent="0.25">
      <c r="A41" s="18" t="s">
        <v>520</v>
      </c>
      <c r="B41" s="19">
        <v>7315271</v>
      </c>
      <c r="C41" s="18" t="s">
        <v>760</v>
      </c>
      <c r="D41" s="18" t="s">
        <v>761</v>
      </c>
      <c r="E41" s="18" t="s">
        <v>519</v>
      </c>
      <c r="F41" s="18" t="s">
        <v>520</v>
      </c>
      <c r="G41" s="20">
        <v>39987</v>
      </c>
      <c r="H41" s="18" t="s">
        <v>547</v>
      </c>
      <c r="I41" s="18" t="s">
        <v>281</v>
      </c>
      <c r="J41" s="21">
        <v>9.9791525558092307</v>
      </c>
      <c r="K41" s="18" t="s">
        <v>13</v>
      </c>
    </row>
    <row r="42" spans="1:11" ht="18.75" customHeight="1" x14ac:dyDescent="0.25">
      <c r="A42" s="18" t="s">
        <v>520</v>
      </c>
      <c r="B42" s="19">
        <v>17908331</v>
      </c>
      <c r="C42" s="18" t="s">
        <v>564</v>
      </c>
      <c r="D42" s="18" t="s">
        <v>565</v>
      </c>
      <c r="E42" s="18" t="s">
        <v>519</v>
      </c>
      <c r="F42" s="18" t="s">
        <v>520</v>
      </c>
      <c r="G42" s="20">
        <v>39979</v>
      </c>
      <c r="H42" s="18" t="s">
        <v>522</v>
      </c>
      <c r="I42" s="18" t="s">
        <v>207</v>
      </c>
      <c r="J42" s="21">
        <v>10.001070364028401</v>
      </c>
      <c r="K42" s="18" t="s">
        <v>13</v>
      </c>
    </row>
    <row r="43" spans="1:11" ht="18.75" customHeight="1" x14ac:dyDescent="0.25">
      <c r="A43" s="18" t="s">
        <v>200</v>
      </c>
      <c r="B43" s="19">
        <v>11937699</v>
      </c>
      <c r="C43" s="18" t="s">
        <v>386</v>
      </c>
      <c r="D43" s="18" t="s">
        <v>131</v>
      </c>
      <c r="E43" s="18" t="s">
        <v>199</v>
      </c>
      <c r="F43" s="18" t="s">
        <v>200</v>
      </c>
      <c r="G43" s="20">
        <v>39778</v>
      </c>
      <c r="H43" s="18" t="s">
        <v>362</v>
      </c>
      <c r="I43" s="18" t="s">
        <v>387</v>
      </c>
      <c r="J43" s="21">
        <v>10.551755295535299</v>
      </c>
      <c r="K43" s="18" t="s">
        <v>17</v>
      </c>
    </row>
    <row r="44" spans="1:11" ht="18.75" customHeight="1" x14ac:dyDescent="0.25">
      <c r="A44" s="18" t="s">
        <v>520</v>
      </c>
      <c r="B44" s="19">
        <v>17533082</v>
      </c>
      <c r="C44" s="18" t="s">
        <v>687</v>
      </c>
      <c r="D44" s="18" t="s">
        <v>548</v>
      </c>
      <c r="E44" s="18" t="s">
        <v>519</v>
      </c>
      <c r="F44" s="18" t="s">
        <v>520</v>
      </c>
      <c r="G44" s="20">
        <v>39692</v>
      </c>
      <c r="H44" s="18" t="s">
        <v>596</v>
      </c>
      <c r="I44" s="18" t="s">
        <v>419</v>
      </c>
      <c r="J44" s="21">
        <v>10.787371733891399</v>
      </c>
      <c r="K44" s="18" t="s">
        <v>13</v>
      </c>
    </row>
    <row r="45" spans="1:11" ht="18.75" customHeight="1" x14ac:dyDescent="0.25">
      <c r="A45" s="18" t="s">
        <v>520</v>
      </c>
      <c r="B45" s="19">
        <v>30553235</v>
      </c>
      <c r="C45" s="18" t="s">
        <v>700</v>
      </c>
      <c r="D45" s="18" t="s">
        <v>196</v>
      </c>
      <c r="E45" s="18" t="s">
        <v>519</v>
      </c>
      <c r="F45" s="18" t="s">
        <v>520</v>
      </c>
      <c r="G45" s="20">
        <v>39995</v>
      </c>
      <c r="H45" s="18" t="s">
        <v>575</v>
      </c>
      <c r="I45" s="18" t="s">
        <v>406</v>
      </c>
      <c r="J45" s="21">
        <v>9.95723474759005</v>
      </c>
      <c r="K45" s="18" t="s">
        <v>17</v>
      </c>
    </row>
    <row r="46" spans="1:11" ht="18.75" customHeight="1" x14ac:dyDescent="0.25">
      <c r="A46" s="18" t="s">
        <v>772</v>
      </c>
      <c r="B46" s="19">
        <v>15446241</v>
      </c>
      <c r="C46" s="18" t="s">
        <v>54</v>
      </c>
      <c r="D46" s="18" t="s">
        <v>55</v>
      </c>
      <c r="E46" s="18" t="s">
        <v>20</v>
      </c>
      <c r="F46" s="18" t="s">
        <v>772</v>
      </c>
      <c r="G46" s="20">
        <v>39814</v>
      </c>
      <c r="H46" s="18" t="s">
        <v>11</v>
      </c>
      <c r="I46" s="18" t="s">
        <v>12</v>
      </c>
      <c r="J46" s="21">
        <v>10.453125158549</v>
      </c>
      <c r="K46" s="18" t="s">
        <v>17</v>
      </c>
    </row>
    <row r="47" spans="1:11" ht="18.75" customHeight="1" x14ac:dyDescent="0.25">
      <c r="A47" s="18" t="s">
        <v>520</v>
      </c>
      <c r="B47" s="19">
        <v>14125985</v>
      </c>
      <c r="C47" s="18" t="s">
        <v>654</v>
      </c>
      <c r="D47" s="18" t="s">
        <v>655</v>
      </c>
      <c r="E47" s="18" t="s">
        <v>519</v>
      </c>
      <c r="F47" s="18" t="s">
        <v>520</v>
      </c>
      <c r="G47" s="20">
        <v>39995</v>
      </c>
      <c r="H47" s="18" t="s">
        <v>549</v>
      </c>
      <c r="I47" s="18" t="s">
        <v>281</v>
      </c>
      <c r="J47" s="21">
        <v>9.95723474759005</v>
      </c>
      <c r="K47" s="18" t="s">
        <v>13</v>
      </c>
    </row>
    <row r="48" spans="1:11" ht="18.75" customHeight="1" x14ac:dyDescent="0.25">
      <c r="A48" s="18" t="s">
        <v>520</v>
      </c>
      <c r="B48" s="19">
        <v>6352072</v>
      </c>
      <c r="C48" s="18" t="s">
        <v>745</v>
      </c>
      <c r="D48" s="18" t="s">
        <v>478</v>
      </c>
      <c r="E48" s="18" t="s">
        <v>519</v>
      </c>
      <c r="F48" s="18" t="s">
        <v>520</v>
      </c>
      <c r="G48" s="20">
        <v>39995</v>
      </c>
      <c r="H48" s="18" t="s">
        <v>547</v>
      </c>
      <c r="I48" s="18" t="s">
        <v>406</v>
      </c>
      <c r="J48" s="21">
        <v>9.95723474759005</v>
      </c>
      <c r="K48" s="18" t="s">
        <v>13</v>
      </c>
    </row>
    <row r="49" spans="1:11" ht="18.75" customHeight="1" x14ac:dyDescent="0.25">
      <c r="A49" s="18" t="s">
        <v>520</v>
      </c>
      <c r="B49" s="19">
        <v>12459367</v>
      </c>
      <c r="C49" s="18" t="s">
        <v>540</v>
      </c>
      <c r="D49" s="18" t="s">
        <v>541</v>
      </c>
      <c r="E49" s="18" t="s">
        <v>519</v>
      </c>
      <c r="F49" s="18" t="s">
        <v>520</v>
      </c>
      <c r="G49" s="20">
        <v>39979</v>
      </c>
      <c r="H49" s="18" t="s">
        <v>523</v>
      </c>
      <c r="I49" s="18" t="s">
        <v>235</v>
      </c>
      <c r="J49" s="21">
        <v>10.001070364028401</v>
      </c>
      <c r="K49" s="18" t="s">
        <v>13</v>
      </c>
    </row>
    <row r="50" spans="1:11" ht="18.75" customHeight="1" x14ac:dyDescent="0.25">
      <c r="A50" s="18" t="s">
        <v>772</v>
      </c>
      <c r="B50" s="19">
        <v>11313486</v>
      </c>
      <c r="C50" s="18" t="s">
        <v>120</v>
      </c>
      <c r="D50" s="18" t="s">
        <v>121</v>
      </c>
      <c r="E50" s="18" t="s">
        <v>10</v>
      </c>
      <c r="F50" s="18" t="s">
        <v>783</v>
      </c>
      <c r="G50" s="20">
        <v>39706</v>
      </c>
      <c r="H50" s="18" t="s">
        <v>11</v>
      </c>
      <c r="I50" s="18" t="s">
        <v>122</v>
      </c>
      <c r="J50" s="21">
        <v>10.7490155695079</v>
      </c>
      <c r="K50" s="18" t="s">
        <v>17</v>
      </c>
    </row>
    <row r="51" spans="1:11" ht="18.75" customHeight="1" x14ac:dyDescent="0.25">
      <c r="A51" s="18" t="s">
        <v>200</v>
      </c>
      <c r="B51" s="19">
        <v>12460182</v>
      </c>
      <c r="C51" s="18" t="s">
        <v>239</v>
      </c>
      <c r="D51" s="18" t="s">
        <v>240</v>
      </c>
      <c r="E51" s="18" t="s">
        <v>199</v>
      </c>
      <c r="F51" s="18" t="s">
        <v>200</v>
      </c>
      <c r="G51" s="20">
        <v>39818</v>
      </c>
      <c r="H51" s="18" t="s">
        <v>241</v>
      </c>
      <c r="I51" s="18" t="s">
        <v>237</v>
      </c>
      <c r="J51" s="21">
        <v>10.4421662544394</v>
      </c>
      <c r="K51" s="18" t="s">
        <v>17</v>
      </c>
    </row>
    <row r="52" spans="1:11" ht="18.75" customHeight="1" x14ac:dyDescent="0.25">
      <c r="A52" s="18" t="s">
        <v>520</v>
      </c>
      <c r="B52" s="19">
        <v>12822397</v>
      </c>
      <c r="C52" s="18" t="s">
        <v>123</v>
      </c>
      <c r="D52" s="18" t="s">
        <v>640</v>
      </c>
      <c r="E52" s="18" t="s">
        <v>519</v>
      </c>
      <c r="F52" s="18" t="s">
        <v>520</v>
      </c>
      <c r="G52" s="20">
        <v>40003</v>
      </c>
      <c r="H52" s="18" t="s">
        <v>539</v>
      </c>
      <c r="I52" s="18" t="s">
        <v>281</v>
      </c>
      <c r="J52" s="21">
        <v>9.9353169393708693</v>
      </c>
      <c r="K52" s="18" t="s">
        <v>17</v>
      </c>
    </row>
    <row r="53" spans="1:11" ht="18.75" customHeight="1" x14ac:dyDescent="0.25">
      <c r="A53" s="18" t="s">
        <v>520</v>
      </c>
      <c r="B53" s="19">
        <v>6320383</v>
      </c>
      <c r="C53" s="18" t="s">
        <v>738</v>
      </c>
      <c r="D53" s="18" t="s">
        <v>739</v>
      </c>
      <c r="E53" s="18" t="s">
        <v>519</v>
      </c>
      <c r="F53" s="18" t="s">
        <v>520</v>
      </c>
      <c r="G53" s="20">
        <v>39692</v>
      </c>
      <c r="H53" s="18" t="s">
        <v>575</v>
      </c>
      <c r="I53" s="18" t="s">
        <v>419</v>
      </c>
      <c r="J53" s="21">
        <v>10.787371733891399</v>
      </c>
      <c r="K53" s="18" t="s">
        <v>17</v>
      </c>
    </row>
    <row r="54" spans="1:11" ht="18.75" customHeight="1" x14ac:dyDescent="0.25">
      <c r="A54" s="18" t="s">
        <v>772</v>
      </c>
      <c r="B54" s="19">
        <v>16308231</v>
      </c>
      <c r="C54" s="18" t="s">
        <v>61</v>
      </c>
      <c r="D54" s="18" t="s">
        <v>62</v>
      </c>
      <c r="E54" s="18" t="s">
        <v>10</v>
      </c>
      <c r="F54" s="18" t="s">
        <v>783</v>
      </c>
      <c r="G54" s="20">
        <v>39918</v>
      </c>
      <c r="H54" s="18" t="s">
        <v>11</v>
      </c>
      <c r="I54" s="18" t="s">
        <v>21</v>
      </c>
      <c r="J54" s="21">
        <v>10.1681936516996</v>
      </c>
      <c r="K54" s="18" t="s">
        <v>13</v>
      </c>
    </row>
    <row r="55" spans="1:11" ht="18.75" customHeight="1" x14ac:dyDescent="0.25">
      <c r="A55" s="18" t="s">
        <v>520</v>
      </c>
      <c r="B55" s="19">
        <v>15183565</v>
      </c>
      <c r="C55" s="18" t="s">
        <v>615</v>
      </c>
      <c r="D55" s="18" t="s">
        <v>145</v>
      </c>
      <c r="E55" s="18" t="s">
        <v>519</v>
      </c>
      <c r="F55" s="18" t="s">
        <v>520</v>
      </c>
      <c r="G55" s="20">
        <v>39678</v>
      </c>
      <c r="H55" s="18" t="s">
        <v>537</v>
      </c>
      <c r="I55" s="18" t="s">
        <v>419</v>
      </c>
      <c r="J55" s="21">
        <v>10.825727898275</v>
      </c>
      <c r="K55" s="18" t="s">
        <v>13</v>
      </c>
    </row>
    <row r="56" spans="1:11" ht="18.75" customHeight="1" x14ac:dyDescent="0.25">
      <c r="A56" s="18" t="s">
        <v>772</v>
      </c>
      <c r="B56" s="19">
        <v>12162896</v>
      </c>
      <c r="C56" s="18" t="s">
        <v>35</v>
      </c>
      <c r="D56" s="18" t="s">
        <v>36</v>
      </c>
      <c r="E56" s="18" t="s">
        <v>10</v>
      </c>
      <c r="F56" s="18" t="s">
        <v>783</v>
      </c>
      <c r="G56" s="20">
        <v>39814</v>
      </c>
      <c r="H56" s="18" t="s">
        <v>11</v>
      </c>
      <c r="I56" s="18" t="s">
        <v>16</v>
      </c>
      <c r="J56" s="21">
        <v>10.453125158549</v>
      </c>
      <c r="K56" s="18" t="s">
        <v>17</v>
      </c>
    </row>
    <row r="57" spans="1:11" ht="18.75" customHeight="1" x14ac:dyDescent="0.25">
      <c r="A57" s="18" t="s">
        <v>520</v>
      </c>
      <c r="B57" s="19">
        <v>15207267</v>
      </c>
      <c r="C57" s="18" t="s">
        <v>671</v>
      </c>
      <c r="D57" s="18" t="s">
        <v>672</v>
      </c>
      <c r="E57" s="18" t="s">
        <v>519</v>
      </c>
      <c r="F57" s="18" t="s">
        <v>520</v>
      </c>
      <c r="G57" s="20">
        <v>39678</v>
      </c>
      <c r="H57" s="18" t="s">
        <v>532</v>
      </c>
      <c r="I57" s="18" t="s">
        <v>281</v>
      </c>
      <c r="J57" s="21">
        <v>10.825727898275</v>
      </c>
      <c r="K57" s="18" t="s">
        <v>17</v>
      </c>
    </row>
    <row r="58" spans="1:11" ht="18.75" customHeight="1" x14ac:dyDescent="0.25">
      <c r="A58" s="18" t="s">
        <v>772</v>
      </c>
      <c r="B58" s="19">
        <v>7294663</v>
      </c>
      <c r="C58" s="18" t="s">
        <v>187</v>
      </c>
      <c r="D58" s="18" t="s">
        <v>188</v>
      </c>
      <c r="E58" s="18" t="s">
        <v>10</v>
      </c>
      <c r="F58" s="18" t="s">
        <v>783</v>
      </c>
      <c r="G58" s="20">
        <v>39814</v>
      </c>
      <c r="H58" s="18" t="s">
        <v>11</v>
      </c>
      <c r="I58" s="18" t="s">
        <v>108</v>
      </c>
      <c r="J58" s="21">
        <v>10.453125158549</v>
      </c>
      <c r="K58" s="18" t="s">
        <v>17</v>
      </c>
    </row>
    <row r="59" spans="1:11" ht="18.75" customHeight="1" x14ac:dyDescent="0.25">
      <c r="A59" s="18" t="s">
        <v>520</v>
      </c>
      <c r="B59" s="19">
        <v>10575050</v>
      </c>
      <c r="C59" s="18" t="s">
        <v>517</v>
      </c>
      <c r="D59" s="18" t="s">
        <v>518</v>
      </c>
      <c r="E59" s="18" t="s">
        <v>519</v>
      </c>
      <c r="F59" s="18" t="s">
        <v>520</v>
      </c>
      <c r="G59" s="20">
        <v>39979</v>
      </c>
      <c r="H59" s="18" t="s">
        <v>521</v>
      </c>
      <c r="I59" s="18" t="s">
        <v>207</v>
      </c>
      <c r="J59" s="21">
        <v>10.001070364028401</v>
      </c>
      <c r="K59" s="18" t="s">
        <v>13</v>
      </c>
    </row>
    <row r="60" spans="1:11" ht="18.75" customHeight="1" x14ac:dyDescent="0.25">
      <c r="A60" s="18" t="s">
        <v>200</v>
      </c>
      <c r="B60" s="19">
        <v>17348277</v>
      </c>
      <c r="C60" s="18" t="s">
        <v>474</v>
      </c>
      <c r="D60" s="18" t="s">
        <v>475</v>
      </c>
      <c r="E60" s="18" t="s">
        <v>199</v>
      </c>
      <c r="F60" s="18" t="s">
        <v>200</v>
      </c>
      <c r="G60" s="20">
        <v>39770</v>
      </c>
      <c r="H60" s="18" t="s">
        <v>267</v>
      </c>
      <c r="I60" s="18" t="s">
        <v>289</v>
      </c>
      <c r="J60" s="21">
        <v>10.5736731037544</v>
      </c>
      <c r="K60" s="18" t="s">
        <v>17</v>
      </c>
    </row>
    <row r="61" spans="1:11" ht="18.75" customHeight="1" x14ac:dyDescent="0.25">
      <c r="A61" s="18" t="s">
        <v>772</v>
      </c>
      <c r="B61" s="19">
        <v>13671838</v>
      </c>
      <c r="C61" s="18" t="s">
        <v>46</v>
      </c>
      <c r="D61" s="18" t="s">
        <v>47</v>
      </c>
      <c r="E61" s="18" t="s">
        <v>10</v>
      </c>
      <c r="F61" s="18" t="s">
        <v>783</v>
      </c>
      <c r="G61" s="20">
        <v>39814</v>
      </c>
      <c r="H61" s="18" t="s">
        <v>11</v>
      </c>
      <c r="I61" s="18" t="s">
        <v>12</v>
      </c>
      <c r="J61" s="21">
        <v>10.453125158549</v>
      </c>
      <c r="K61" s="18" t="s">
        <v>13</v>
      </c>
    </row>
    <row r="62" spans="1:11" ht="18.75" customHeight="1" x14ac:dyDescent="0.25">
      <c r="A62" s="18" t="s">
        <v>200</v>
      </c>
      <c r="B62" s="19">
        <v>17400370</v>
      </c>
      <c r="C62" s="18" t="s">
        <v>476</v>
      </c>
      <c r="D62" s="18" t="s">
        <v>477</v>
      </c>
      <c r="E62" s="18" t="s">
        <v>199</v>
      </c>
      <c r="F62" s="18" t="s">
        <v>200</v>
      </c>
      <c r="G62" s="20">
        <v>39769</v>
      </c>
      <c r="H62" s="18" t="s">
        <v>236</v>
      </c>
      <c r="I62" s="18" t="s">
        <v>314</v>
      </c>
      <c r="J62" s="21">
        <v>10.5764128297818</v>
      </c>
      <c r="K62" s="18" t="s">
        <v>13</v>
      </c>
    </row>
    <row r="63" spans="1:11" ht="18.75" customHeight="1" x14ac:dyDescent="0.25">
      <c r="A63" s="18" t="s">
        <v>520</v>
      </c>
      <c r="B63" s="19">
        <v>19363083</v>
      </c>
      <c r="C63" s="18" t="s">
        <v>696</v>
      </c>
      <c r="D63" s="18" t="s">
        <v>150</v>
      </c>
      <c r="E63" s="18" t="s">
        <v>519</v>
      </c>
      <c r="F63" s="18" t="s">
        <v>520</v>
      </c>
      <c r="G63" s="20">
        <v>39776</v>
      </c>
      <c r="H63" s="18" t="s">
        <v>524</v>
      </c>
      <c r="I63" s="18" t="s">
        <v>394</v>
      </c>
      <c r="J63" s="21">
        <v>10.557234747590099</v>
      </c>
      <c r="K63" s="18" t="s">
        <v>13</v>
      </c>
    </row>
    <row r="64" spans="1:11" ht="18.75" customHeight="1" x14ac:dyDescent="0.25">
      <c r="A64" s="18" t="s">
        <v>200</v>
      </c>
      <c r="B64" s="19">
        <v>11312037</v>
      </c>
      <c r="C64" s="18" t="s">
        <v>358</v>
      </c>
      <c r="D64" s="18" t="s">
        <v>359</v>
      </c>
      <c r="E64" s="18" t="s">
        <v>199</v>
      </c>
      <c r="F64" s="18" t="s">
        <v>200</v>
      </c>
      <c r="G64" s="20">
        <v>39904</v>
      </c>
      <c r="H64" s="18" t="s">
        <v>360</v>
      </c>
      <c r="I64" s="18" t="s">
        <v>361</v>
      </c>
      <c r="J64" s="21">
        <v>10.2065498160832</v>
      </c>
      <c r="K64" s="18" t="s">
        <v>17</v>
      </c>
    </row>
    <row r="65" spans="1:11" ht="18.75" customHeight="1" x14ac:dyDescent="0.25">
      <c r="A65" s="18" t="s">
        <v>200</v>
      </c>
      <c r="B65" s="19">
        <v>6964109</v>
      </c>
      <c r="C65" s="18" t="s">
        <v>298</v>
      </c>
      <c r="D65" s="18" t="s">
        <v>75</v>
      </c>
      <c r="E65" s="18" t="s">
        <v>199</v>
      </c>
      <c r="F65" s="18" t="s">
        <v>200</v>
      </c>
      <c r="G65" s="20">
        <v>39707</v>
      </c>
      <c r="H65" s="18" t="s">
        <v>256</v>
      </c>
      <c r="I65" s="18" t="s">
        <v>266</v>
      </c>
      <c r="J65" s="21">
        <v>10.7462758434805</v>
      </c>
      <c r="K65" s="18" t="s">
        <v>13</v>
      </c>
    </row>
    <row r="66" spans="1:11" ht="18.75" customHeight="1" x14ac:dyDescent="0.25">
      <c r="A66" s="18" t="s">
        <v>520</v>
      </c>
      <c r="B66" s="19">
        <v>7996330</v>
      </c>
      <c r="C66" s="18" t="s">
        <v>574</v>
      </c>
      <c r="D66" s="18" t="s">
        <v>83</v>
      </c>
      <c r="E66" s="18" t="s">
        <v>519</v>
      </c>
      <c r="F66" s="18" t="s">
        <v>520</v>
      </c>
      <c r="G66" s="20">
        <v>39995</v>
      </c>
      <c r="H66" s="18" t="s">
        <v>575</v>
      </c>
      <c r="I66" s="18" t="s">
        <v>207</v>
      </c>
      <c r="J66" s="21">
        <v>9.95723474759005</v>
      </c>
      <c r="K66" s="18" t="s">
        <v>17</v>
      </c>
    </row>
    <row r="67" spans="1:11" ht="18.75" customHeight="1" x14ac:dyDescent="0.25">
      <c r="A67" s="18" t="s">
        <v>520</v>
      </c>
      <c r="B67" s="19">
        <v>6354135</v>
      </c>
      <c r="C67" s="18" t="s">
        <v>746</v>
      </c>
      <c r="D67" s="18" t="s">
        <v>189</v>
      </c>
      <c r="E67" s="18" t="s">
        <v>519</v>
      </c>
      <c r="F67" s="18" t="s">
        <v>520</v>
      </c>
      <c r="G67" s="20">
        <v>39979</v>
      </c>
      <c r="H67" s="18" t="s">
        <v>537</v>
      </c>
      <c r="I67" s="18" t="s">
        <v>406</v>
      </c>
      <c r="J67" s="21">
        <v>10.001070364028401</v>
      </c>
      <c r="K67" s="18" t="s">
        <v>13</v>
      </c>
    </row>
    <row r="68" spans="1:11" ht="18.75" customHeight="1" x14ac:dyDescent="0.25">
      <c r="A68" s="18" t="s">
        <v>520</v>
      </c>
      <c r="B68" s="19">
        <v>18493765</v>
      </c>
      <c r="C68" s="18" t="s">
        <v>692</v>
      </c>
      <c r="D68" s="18" t="s">
        <v>693</v>
      </c>
      <c r="E68" s="18" t="s">
        <v>519</v>
      </c>
      <c r="F68" s="18" t="s">
        <v>520</v>
      </c>
      <c r="G68" s="20">
        <v>39979</v>
      </c>
      <c r="H68" s="18" t="s">
        <v>546</v>
      </c>
      <c r="I68" s="18" t="s">
        <v>406</v>
      </c>
      <c r="J68" s="21">
        <v>10.001070364028401</v>
      </c>
      <c r="K68" s="18" t="s">
        <v>13</v>
      </c>
    </row>
    <row r="69" spans="1:11" ht="18.75" customHeight="1" x14ac:dyDescent="0.25">
      <c r="A69" s="18" t="s">
        <v>520</v>
      </c>
      <c r="B69" s="19">
        <v>9995641</v>
      </c>
      <c r="C69" s="18" t="s">
        <v>530</v>
      </c>
      <c r="D69" s="18" t="s">
        <v>580</v>
      </c>
      <c r="E69" s="18" t="s">
        <v>519</v>
      </c>
      <c r="F69" s="18" t="s">
        <v>520</v>
      </c>
      <c r="G69" s="20">
        <v>39889</v>
      </c>
      <c r="H69" s="18" t="s">
        <v>524</v>
      </c>
      <c r="I69" s="18" t="s">
        <v>235</v>
      </c>
      <c r="J69" s="21">
        <v>10.2476457064942</v>
      </c>
      <c r="K69" s="18" t="s">
        <v>13</v>
      </c>
    </row>
    <row r="70" spans="1:11" ht="18.75" customHeight="1" x14ac:dyDescent="0.25">
      <c r="A70" s="18" t="s">
        <v>200</v>
      </c>
      <c r="B70" s="19">
        <v>16815106</v>
      </c>
      <c r="C70" s="18" t="s">
        <v>469</v>
      </c>
      <c r="D70" s="18" t="s">
        <v>22</v>
      </c>
      <c r="E70" s="18" t="s">
        <v>199</v>
      </c>
      <c r="F70" s="18" t="s">
        <v>200</v>
      </c>
      <c r="G70" s="20">
        <v>39706</v>
      </c>
      <c r="H70" s="18" t="s">
        <v>427</v>
      </c>
      <c r="I70" s="18" t="s">
        <v>281</v>
      </c>
      <c r="J70" s="21">
        <v>10.7490155695079</v>
      </c>
      <c r="K70" s="18" t="s">
        <v>17</v>
      </c>
    </row>
    <row r="71" spans="1:11" ht="18.75" customHeight="1" x14ac:dyDescent="0.25">
      <c r="A71" s="18" t="s">
        <v>772</v>
      </c>
      <c r="B71" s="19">
        <v>12277467</v>
      </c>
      <c r="C71" s="18" t="s">
        <v>37</v>
      </c>
      <c r="D71" s="18" t="s">
        <v>38</v>
      </c>
      <c r="E71" s="18" t="s">
        <v>20</v>
      </c>
      <c r="F71" s="18" t="s">
        <v>772</v>
      </c>
      <c r="G71" s="20">
        <v>39918</v>
      </c>
      <c r="H71" s="18" t="s">
        <v>11</v>
      </c>
      <c r="I71" s="18" t="s">
        <v>12</v>
      </c>
      <c r="J71" s="21">
        <v>10.1681936516996</v>
      </c>
      <c r="K71" s="18" t="s">
        <v>13</v>
      </c>
    </row>
    <row r="72" spans="1:11" ht="18.75" customHeight="1" x14ac:dyDescent="0.25">
      <c r="A72" s="18" t="s">
        <v>200</v>
      </c>
      <c r="B72" s="19">
        <v>9345128</v>
      </c>
      <c r="C72" s="18" t="s">
        <v>511</v>
      </c>
      <c r="D72" s="18" t="s">
        <v>512</v>
      </c>
      <c r="E72" s="18" t="s">
        <v>199</v>
      </c>
      <c r="F72" s="18" t="s">
        <v>200</v>
      </c>
      <c r="G72" s="20">
        <v>39919</v>
      </c>
      <c r="H72" s="18" t="s">
        <v>258</v>
      </c>
      <c r="I72" s="18" t="s">
        <v>319</v>
      </c>
      <c r="J72" s="21">
        <v>10.1654539256722</v>
      </c>
      <c r="K72" s="18" t="s">
        <v>17</v>
      </c>
    </row>
    <row r="73" spans="1:11" ht="18.75" customHeight="1" x14ac:dyDescent="0.25">
      <c r="A73" s="18" t="s">
        <v>520</v>
      </c>
      <c r="B73" s="19">
        <v>12779099</v>
      </c>
      <c r="C73" s="18" t="s">
        <v>638</v>
      </c>
      <c r="D73" s="18" t="s">
        <v>639</v>
      </c>
      <c r="E73" s="18" t="s">
        <v>519</v>
      </c>
      <c r="F73" s="18" t="s">
        <v>520</v>
      </c>
      <c r="G73" s="20">
        <v>39678</v>
      </c>
      <c r="H73" s="18" t="s">
        <v>547</v>
      </c>
      <c r="I73" s="18" t="s">
        <v>281</v>
      </c>
      <c r="J73" s="21">
        <v>10.825727898275</v>
      </c>
      <c r="K73" s="18" t="s">
        <v>13</v>
      </c>
    </row>
    <row r="74" spans="1:11" ht="18.75" customHeight="1" x14ac:dyDescent="0.25">
      <c r="A74" s="18" t="s">
        <v>520</v>
      </c>
      <c r="B74" s="19">
        <v>19123458</v>
      </c>
      <c r="C74" s="18" t="s">
        <v>569</v>
      </c>
      <c r="D74" s="18" t="s">
        <v>570</v>
      </c>
      <c r="E74" s="18" t="s">
        <v>519</v>
      </c>
      <c r="F74" s="18" t="s">
        <v>520</v>
      </c>
      <c r="G74" s="20">
        <v>39979</v>
      </c>
      <c r="H74" s="18" t="s">
        <v>537</v>
      </c>
      <c r="I74" s="18" t="s">
        <v>207</v>
      </c>
      <c r="J74" s="21">
        <v>10.001070364028401</v>
      </c>
      <c r="K74" s="18" t="s">
        <v>13</v>
      </c>
    </row>
    <row r="75" spans="1:11" ht="18.75" customHeight="1" x14ac:dyDescent="0.25">
      <c r="A75" s="18" t="s">
        <v>520</v>
      </c>
      <c r="B75" s="19">
        <v>11060144</v>
      </c>
      <c r="C75" s="18" t="s">
        <v>528</v>
      </c>
      <c r="D75" s="18" t="s">
        <v>152</v>
      </c>
      <c r="E75" s="18" t="s">
        <v>519</v>
      </c>
      <c r="F75" s="18" t="s">
        <v>520</v>
      </c>
      <c r="G75" s="20">
        <v>39678</v>
      </c>
      <c r="H75" s="18" t="s">
        <v>529</v>
      </c>
      <c r="I75" s="18" t="s">
        <v>207</v>
      </c>
      <c r="J75" s="21">
        <v>10.825727898275</v>
      </c>
      <c r="K75" s="18" t="s">
        <v>13</v>
      </c>
    </row>
    <row r="76" spans="1:11" ht="18.75" customHeight="1" x14ac:dyDescent="0.25">
      <c r="A76" s="18" t="s">
        <v>520</v>
      </c>
      <c r="B76" s="19">
        <v>11056633</v>
      </c>
      <c r="C76" s="18" t="s">
        <v>613</v>
      </c>
      <c r="D76" s="18" t="s">
        <v>614</v>
      </c>
      <c r="E76" s="18" t="s">
        <v>519</v>
      </c>
      <c r="F76" s="18" t="s">
        <v>520</v>
      </c>
      <c r="G76" s="20">
        <v>39678</v>
      </c>
      <c r="H76" s="18" t="s">
        <v>547</v>
      </c>
      <c r="I76" s="18" t="s">
        <v>238</v>
      </c>
      <c r="J76" s="21">
        <v>10.825727898275</v>
      </c>
      <c r="K76" s="18" t="s">
        <v>13</v>
      </c>
    </row>
    <row r="77" spans="1:11" ht="18.75" customHeight="1" x14ac:dyDescent="0.25">
      <c r="A77" s="18" t="s">
        <v>520</v>
      </c>
      <c r="B77" s="19">
        <v>15975816</v>
      </c>
      <c r="C77" s="18" t="s">
        <v>677</v>
      </c>
      <c r="D77" s="18" t="s">
        <v>678</v>
      </c>
      <c r="E77" s="18" t="s">
        <v>519</v>
      </c>
      <c r="F77" s="18" t="s">
        <v>520</v>
      </c>
      <c r="G77" s="20">
        <v>40003</v>
      </c>
      <c r="H77" s="18" t="s">
        <v>523</v>
      </c>
      <c r="I77" s="18" t="s">
        <v>281</v>
      </c>
      <c r="J77" s="21">
        <v>9.9353169393708693</v>
      </c>
      <c r="K77" s="18" t="s">
        <v>17</v>
      </c>
    </row>
    <row r="78" spans="1:11" ht="18.75" customHeight="1" x14ac:dyDescent="0.25">
      <c r="A78" s="18" t="s">
        <v>520</v>
      </c>
      <c r="B78" s="19">
        <v>6111671</v>
      </c>
      <c r="C78" s="18" t="s">
        <v>721</v>
      </c>
      <c r="D78" s="18" t="s">
        <v>722</v>
      </c>
      <c r="E78" s="18" t="s">
        <v>519</v>
      </c>
      <c r="F78" s="18" t="s">
        <v>520</v>
      </c>
      <c r="G78" s="20">
        <v>39995</v>
      </c>
      <c r="H78" s="18" t="s">
        <v>575</v>
      </c>
      <c r="I78" s="18" t="s">
        <v>406</v>
      </c>
      <c r="J78" s="21">
        <v>9.95723474759005</v>
      </c>
      <c r="K78" s="18" t="s">
        <v>17</v>
      </c>
    </row>
    <row r="79" spans="1:11" ht="18.75" customHeight="1" x14ac:dyDescent="0.25">
      <c r="A79" s="18" t="s">
        <v>200</v>
      </c>
      <c r="B79" s="19">
        <v>28405503</v>
      </c>
      <c r="C79" s="18" t="s">
        <v>486</v>
      </c>
      <c r="D79" s="18" t="s">
        <v>487</v>
      </c>
      <c r="E79" s="18" t="s">
        <v>199</v>
      </c>
      <c r="F79" s="18" t="s">
        <v>200</v>
      </c>
      <c r="G79" s="20">
        <v>39877</v>
      </c>
      <c r="H79" s="18" t="s">
        <v>488</v>
      </c>
      <c r="I79" s="18" t="s">
        <v>341</v>
      </c>
      <c r="J79" s="21">
        <v>10.280522418822899</v>
      </c>
      <c r="K79" s="18" t="s">
        <v>13</v>
      </c>
    </row>
    <row r="80" spans="1:11" ht="18.75" customHeight="1" x14ac:dyDescent="0.25">
      <c r="A80" s="18" t="s">
        <v>200</v>
      </c>
      <c r="B80" s="19">
        <v>9999947</v>
      </c>
      <c r="C80" s="18" t="s">
        <v>308</v>
      </c>
      <c r="D80" s="18" t="s">
        <v>309</v>
      </c>
      <c r="E80" s="18" t="s">
        <v>199</v>
      </c>
      <c r="F80" s="18" t="s">
        <v>200</v>
      </c>
      <c r="G80" s="20">
        <v>39713</v>
      </c>
      <c r="H80" s="18" t="s">
        <v>288</v>
      </c>
      <c r="I80" s="18" t="s">
        <v>284</v>
      </c>
      <c r="J80" s="21">
        <v>10.7298374873161</v>
      </c>
      <c r="K80" s="18" t="s">
        <v>17</v>
      </c>
    </row>
    <row r="81" spans="1:11" ht="18.75" customHeight="1" x14ac:dyDescent="0.25">
      <c r="A81" s="18" t="s">
        <v>520</v>
      </c>
      <c r="B81" s="19">
        <v>14330647</v>
      </c>
      <c r="C81" s="18" t="s">
        <v>658</v>
      </c>
      <c r="D81" s="18" t="s">
        <v>659</v>
      </c>
      <c r="E81" s="18" t="s">
        <v>519</v>
      </c>
      <c r="F81" s="18" t="s">
        <v>520</v>
      </c>
      <c r="G81" s="20">
        <v>39678</v>
      </c>
      <c r="H81" s="18" t="s">
        <v>547</v>
      </c>
      <c r="I81" s="18" t="s">
        <v>281</v>
      </c>
      <c r="J81" s="21">
        <v>10.825727898275</v>
      </c>
      <c r="K81" s="18" t="s">
        <v>13</v>
      </c>
    </row>
    <row r="82" spans="1:11" ht="18.75" customHeight="1" x14ac:dyDescent="0.25">
      <c r="A82" s="18" t="s">
        <v>520</v>
      </c>
      <c r="B82" s="19">
        <v>6857363</v>
      </c>
      <c r="C82" s="18" t="s">
        <v>757</v>
      </c>
      <c r="D82" s="18" t="s">
        <v>758</v>
      </c>
      <c r="E82" s="18" t="s">
        <v>519</v>
      </c>
      <c r="F82" s="18" t="s">
        <v>520</v>
      </c>
      <c r="G82" s="20">
        <v>39979</v>
      </c>
      <c r="H82" s="18" t="s">
        <v>537</v>
      </c>
      <c r="I82" s="18" t="s">
        <v>406</v>
      </c>
      <c r="J82" s="21">
        <v>10.001070364028401</v>
      </c>
      <c r="K82" s="18" t="s">
        <v>13</v>
      </c>
    </row>
    <row r="83" spans="1:11" ht="18.75" customHeight="1" x14ac:dyDescent="0.25">
      <c r="A83" s="18" t="s">
        <v>200</v>
      </c>
      <c r="B83" s="19">
        <v>13951987</v>
      </c>
      <c r="C83" s="18" t="s">
        <v>428</v>
      </c>
      <c r="D83" s="18" t="s">
        <v>429</v>
      </c>
      <c r="E83" s="18" t="s">
        <v>199</v>
      </c>
      <c r="F83" s="18" t="s">
        <v>200</v>
      </c>
      <c r="G83" s="20">
        <v>39904</v>
      </c>
      <c r="H83" s="18" t="s">
        <v>371</v>
      </c>
      <c r="I83" s="18" t="s">
        <v>317</v>
      </c>
      <c r="J83" s="21">
        <v>10.2065498160832</v>
      </c>
      <c r="K83" s="18" t="s">
        <v>13</v>
      </c>
    </row>
    <row r="84" spans="1:11" ht="18.75" customHeight="1" x14ac:dyDescent="0.25">
      <c r="A84" s="18" t="s">
        <v>520</v>
      </c>
      <c r="B84" s="19">
        <v>6221060</v>
      </c>
      <c r="C84" s="18" t="s">
        <v>730</v>
      </c>
      <c r="D84" s="18" t="s">
        <v>731</v>
      </c>
      <c r="E84" s="18" t="s">
        <v>519</v>
      </c>
      <c r="F84" s="18" t="s">
        <v>520</v>
      </c>
      <c r="G84" s="20">
        <v>40003</v>
      </c>
      <c r="H84" s="18" t="s">
        <v>571</v>
      </c>
      <c r="I84" s="18" t="s">
        <v>286</v>
      </c>
      <c r="J84" s="21">
        <v>9.9353169393708693</v>
      </c>
      <c r="K84" s="18" t="s">
        <v>17</v>
      </c>
    </row>
    <row r="85" spans="1:11" ht="18.75" customHeight="1" x14ac:dyDescent="0.25">
      <c r="A85" s="18" t="s">
        <v>520</v>
      </c>
      <c r="B85" s="19">
        <v>12283239</v>
      </c>
      <c r="C85" s="18" t="s">
        <v>626</v>
      </c>
      <c r="D85" s="18" t="s">
        <v>627</v>
      </c>
      <c r="E85" s="18" t="s">
        <v>519</v>
      </c>
      <c r="F85" s="18" t="s">
        <v>520</v>
      </c>
      <c r="G85" s="20">
        <v>39678</v>
      </c>
      <c r="H85" s="18" t="s">
        <v>523</v>
      </c>
      <c r="I85" s="18" t="s">
        <v>281</v>
      </c>
      <c r="J85" s="21">
        <v>10.825727898275</v>
      </c>
      <c r="K85" s="18" t="s">
        <v>17</v>
      </c>
    </row>
    <row r="86" spans="1:11" ht="18.75" customHeight="1" x14ac:dyDescent="0.25">
      <c r="A86" s="18" t="s">
        <v>772</v>
      </c>
      <c r="B86" s="19">
        <v>14667808</v>
      </c>
      <c r="C86" s="18" t="s">
        <v>52</v>
      </c>
      <c r="D86" s="18" t="s">
        <v>53</v>
      </c>
      <c r="E86" s="18" t="s">
        <v>20</v>
      </c>
      <c r="F86" s="18" t="s">
        <v>772</v>
      </c>
      <c r="G86" s="20">
        <v>39706</v>
      </c>
      <c r="H86" s="18" t="s">
        <v>11</v>
      </c>
      <c r="I86" s="18" t="s">
        <v>21</v>
      </c>
      <c r="J86" s="21">
        <v>10.7490155695079</v>
      </c>
      <c r="K86" s="18" t="s">
        <v>17</v>
      </c>
    </row>
    <row r="87" spans="1:11" ht="18.75" customHeight="1" x14ac:dyDescent="0.25">
      <c r="A87" s="18" t="s">
        <v>200</v>
      </c>
      <c r="B87" s="19">
        <v>14122731</v>
      </c>
      <c r="C87" s="18" t="s">
        <v>433</v>
      </c>
      <c r="D87" s="18" t="s">
        <v>434</v>
      </c>
      <c r="E87" s="18" t="s">
        <v>199</v>
      </c>
      <c r="F87" s="18" t="s">
        <v>200</v>
      </c>
      <c r="G87" s="20">
        <v>39741</v>
      </c>
      <c r="H87" s="18" t="s">
        <v>435</v>
      </c>
      <c r="I87" s="18" t="s">
        <v>341</v>
      </c>
      <c r="J87" s="21">
        <v>10.653125158549001</v>
      </c>
      <c r="K87" s="18" t="s">
        <v>13</v>
      </c>
    </row>
    <row r="88" spans="1:11" ht="18.75" customHeight="1" x14ac:dyDescent="0.25">
      <c r="A88" s="18" t="s">
        <v>520</v>
      </c>
      <c r="B88" s="19">
        <v>5328626</v>
      </c>
      <c r="C88" s="18" t="s">
        <v>704</v>
      </c>
      <c r="D88" s="18" t="s">
        <v>705</v>
      </c>
      <c r="E88" s="18" t="s">
        <v>519</v>
      </c>
      <c r="F88" s="18" t="s">
        <v>520</v>
      </c>
      <c r="G88" s="20">
        <v>39987</v>
      </c>
      <c r="H88" s="18" t="s">
        <v>547</v>
      </c>
      <c r="I88" s="18" t="s">
        <v>281</v>
      </c>
      <c r="J88" s="21">
        <v>9.9791525558092307</v>
      </c>
      <c r="K88" s="18" t="s">
        <v>13</v>
      </c>
    </row>
    <row r="89" spans="1:11" ht="18.75" customHeight="1" x14ac:dyDescent="0.25">
      <c r="A89" s="18" t="s">
        <v>520</v>
      </c>
      <c r="B89" s="19">
        <v>23925705</v>
      </c>
      <c r="C89" s="18" t="s">
        <v>330</v>
      </c>
      <c r="D89" s="18" t="s">
        <v>699</v>
      </c>
      <c r="E89" s="18" t="s">
        <v>519</v>
      </c>
      <c r="F89" s="18" t="s">
        <v>520</v>
      </c>
      <c r="G89" s="20">
        <v>39995</v>
      </c>
      <c r="H89" s="18" t="s">
        <v>547</v>
      </c>
      <c r="I89" s="18" t="s">
        <v>406</v>
      </c>
      <c r="J89" s="21">
        <v>9.95723474759005</v>
      </c>
      <c r="K89" s="18" t="s">
        <v>13</v>
      </c>
    </row>
    <row r="90" spans="1:11" ht="18.75" customHeight="1" x14ac:dyDescent="0.25">
      <c r="A90" s="18" t="s">
        <v>520</v>
      </c>
      <c r="B90" s="19">
        <v>11063253</v>
      </c>
      <c r="C90" s="18" t="s">
        <v>536</v>
      </c>
      <c r="D90" s="18" t="s">
        <v>165</v>
      </c>
      <c r="E90" s="18" t="s">
        <v>519</v>
      </c>
      <c r="F90" s="18" t="s">
        <v>520</v>
      </c>
      <c r="G90" s="20">
        <v>39692</v>
      </c>
      <c r="H90" s="18" t="s">
        <v>537</v>
      </c>
      <c r="I90" s="18" t="s">
        <v>207</v>
      </c>
      <c r="J90" s="21">
        <v>10.787371733891399</v>
      </c>
      <c r="K90" s="18" t="s">
        <v>13</v>
      </c>
    </row>
    <row r="91" spans="1:11" ht="18.75" customHeight="1" x14ac:dyDescent="0.25">
      <c r="A91" s="18" t="s">
        <v>520</v>
      </c>
      <c r="B91" s="19">
        <v>12866757</v>
      </c>
      <c r="C91" s="18" t="s">
        <v>536</v>
      </c>
      <c r="D91" s="18" t="s">
        <v>544</v>
      </c>
      <c r="E91" s="18" t="s">
        <v>519</v>
      </c>
      <c r="F91" s="18" t="s">
        <v>520</v>
      </c>
      <c r="G91" s="20">
        <v>39979</v>
      </c>
      <c r="H91" s="18" t="s">
        <v>535</v>
      </c>
      <c r="I91" s="18" t="s">
        <v>207</v>
      </c>
      <c r="J91" s="21">
        <v>10.001070364028401</v>
      </c>
      <c r="K91" s="18" t="s">
        <v>13</v>
      </c>
    </row>
    <row r="92" spans="1:11" ht="18.75" customHeight="1" x14ac:dyDescent="0.25">
      <c r="A92" s="18" t="s">
        <v>772</v>
      </c>
      <c r="B92" s="19">
        <v>12748280</v>
      </c>
      <c r="C92" s="18" t="s">
        <v>134</v>
      </c>
      <c r="D92" s="18" t="s">
        <v>135</v>
      </c>
      <c r="E92" s="18" t="s">
        <v>10</v>
      </c>
      <c r="F92" s="18" t="s">
        <v>783</v>
      </c>
      <c r="G92" s="20">
        <v>39706</v>
      </c>
      <c r="H92" s="18" t="s">
        <v>11</v>
      </c>
      <c r="I92" s="18" t="s">
        <v>25</v>
      </c>
      <c r="J92" s="21">
        <v>10.7490155695079</v>
      </c>
      <c r="K92" s="18" t="s">
        <v>13</v>
      </c>
    </row>
    <row r="93" spans="1:11" ht="18.75" customHeight="1" x14ac:dyDescent="0.25">
      <c r="A93" s="18" t="s">
        <v>520</v>
      </c>
      <c r="B93" s="19">
        <v>9996253</v>
      </c>
      <c r="C93" s="18" t="s">
        <v>581</v>
      </c>
      <c r="D93" s="18" t="s">
        <v>582</v>
      </c>
      <c r="E93" s="18" t="s">
        <v>519</v>
      </c>
      <c r="F93" s="18" t="s">
        <v>520</v>
      </c>
      <c r="G93" s="20">
        <v>39678</v>
      </c>
      <c r="H93" s="18" t="s">
        <v>537</v>
      </c>
      <c r="I93" s="18" t="s">
        <v>207</v>
      </c>
      <c r="J93" s="21">
        <v>10.825727898275</v>
      </c>
      <c r="K93" s="18" t="s">
        <v>13</v>
      </c>
    </row>
    <row r="94" spans="1:11" ht="18.75" customHeight="1" x14ac:dyDescent="0.25">
      <c r="A94" s="18" t="s">
        <v>200</v>
      </c>
      <c r="B94" s="19">
        <v>7992751</v>
      </c>
      <c r="C94" s="18" t="s">
        <v>299</v>
      </c>
      <c r="D94" s="18" t="s">
        <v>300</v>
      </c>
      <c r="E94" s="18" t="s">
        <v>199</v>
      </c>
      <c r="F94" s="18" t="s">
        <v>200</v>
      </c>
      <c r="G94" s="20">
        <v>39720</v>
      </c>
      <c r="H94" s="18" t="s">
        <v>216</v>
      </c>
      <c r="I94" s="18" t="s">
        <v>251</v>
      </c>
      <c r="J94" s="21">
        <v>10.7106594051243</v>
      </c>
      <c r="K94" s="18" t="s">
        <v>17</v>
      </c>
    </row>
    <row r="95" spans="1:11" ht="18.75" customHeight="1" x14ac:dyDescent="0.25">
      <c r="A95" s="18" t="s">
        <v>200</v>
      </c>
      <c r="B95" s="19">
        <v>16507717</v>
      </c>
      <c r="C95" s="18" t="s">
        <v>275</v>
      </c>
      <c r="D95" s="18" t="s">
        <v>276</v>
      </c>
      <c r="E95" s="18" t="s">
        <v>199</v>
      </c>
      <c r="F95" s="18" t="s">
        <v>200</v>
      </c>
      <c r="G95" s="20">
        <v>39923</v>
      </c>
      <c r="H95" s="18" t="s">
        <v>253</v>
      </c>
      <c r="I95" s="18" t="s">
        <v>266</v>
      </c>
      <c r="J95" s="21">
        <v>10.154495021562701</v>
      </c>
      <c r="K95" s="18" t="s">
        <v>13</v>
      </c>
    </row>
    <row r="96" spans="1:11" ht="18.75" customHeight="1" x14ac:dyDescent="0.25">
      <c r="A96" s="18" t="s">
        <v>520</v>
      </c>
      <c r="B96" s="19">
        <v>16203095</v>
      </c>
      <c r="C96" s="18" t="s">
        <v>681</v>
      </c>
      <c r="D96" s="18" t="s">
        <v>424</v>
      </c>
      <c r="E96" s="18" t="s">
        <v>519</v>
      </c>
      <c r="F96" s="18" t="s">
        <v>520</v>
      </c>
      <c r="G96" s="20">
        <v>39692</v>
      </c>
      <c r="H96" s="18" t="s">
        <v>575</v>
      </c>
      <c r="I96" s="18" t="s">
        <v>419</v>
      </c>
      <c r="J96" s="21">
        <v>10.787371733891399</v>
      </c>
      <c r="K96" s="18" t="s">
        <v>17</v>
      </c>
    </row>
    <row r="97" spans="1:11" ht="18.75" customHeight="1" x14ac:dyDescent="0.25">
      <c r="A97" s="18" t="s">
        <v>520</v>
      </c>
      <c r="B97" s="19">
        <v>13422412</v>
      </c>
      <c r="C97" s="18" t="s">
        <v>646</v>
      </c>
      <c r="D97" s="18" t="s">
        <v>647</v>
      </c>
      <c r="E97" s="18" t="s">
        <v>519</v>
      </c>
      <c r="F97" s="18" t="s">
        <v>520</v>
      </c>
      <c r="G97" s="20">
        <v>40003</v>
      </c>
      <c r="H97" s="18" t="s">
        <v>571</v>
      </c>
      <c r="I97" s="18" t="s">
        <v>281</v>
      </c>
      <c r="J97" s="21">
        <v>9.9353169393708693</v>
      </c>
      <c r="K97" s="18" t="s">
        <v>17</v>
      </c>
    </row>
    <row r="98" spans="1:11" ht="18.75" customHeight="1" x14ac:dyDescent="0.25">
      <c r="A98" s="18" t="s">
        <v>772</v>
      </c>
      <c r="B98" s="19">
        <v>11635040</v>
      </c>
      <c r="C98" s="18" t="s">
        <v>26</v>
      </c>
      <c r="D98" s="18" t="s">
        <v>27</v>
      </c>
      <c r="E98" s="18" t="s">
        <v>20</v>
      </c>
      <c r="F98" s="18" t="s">
        <v>772</v>
      </c>
      <c r="G98" s="20">
        <v>39706</v>
      </c>
      <c r="H98" s="18" t="s">
        <v>11</v>
      </c>
      <c r="I98" s="18" t="s">
        <v>16</v>
      </c>
      <c r="J98" s="21">
        <v>10.7490155695079</v>
      </c>
      <c r="K98" s="18" t="s">
        <v>13</v>
      </c>
    </row>
    <row r="99" spans="1:11" ht="18.75" customHeight="1" x14ac:dyDescent="0.25">
      <c r="A99" s="18" t="s">
        <v>520</v>
      </c>
      <c r="B99" s="19">
        <v>6472853</v>
      </c>
      <c r="C99" s="18" t="s">
        <v>651</v>
      </c>
      <c r="D99" s="18" t="s">
        <v>751</v>
      </c>
      <c r="E99" s="18" t="s">
        <v>519</v>
      </c>
      <c r="F99" s="18" t="s">
        <v>520</v>
      </c>
      <c r="G99" s="20">
        <v>39987</v>
      </c>
      <c r="H99" s="18" t="s">
        <v>547</v>
      </c>
      <c r="I99" s="18" t="s">
        <v>281</v>
      </c>
      <c r="J99" s="21">
        <v>9.9791525558092307</v>
      </c>
      <c r="K99" s="18" t="s">
        <v>13</v>
      </c>
    </row>
    <row r="100" spans="1:11" ht="18.75" customHeight="1" x14ac:dyDescent="0.25">
      <c r="A100" s="18" t="s">
        <v>520</v>
      </c>
      <c r="B100" s="19">
        <v>14990545</v>
      </c>
      <c r="C100" s="18" t="s">
        <v>667</v>
      </c>
      <c r="D100" s="18" t="s">
        <v>668</v>
      </c>
      <c r="E100" s="18" t="s">
        <v>519</v>
      </c>
      <c r="F100" s="18" t="s">
        <v>520</v>
      </c>
      <c r="G100" s="20">
        <v>39692</v>
      </c>
      <c r="H100" s="18" t="s">
        <v>529</v>
      </c>
      <c r="I100" s="18" t="s">
        <v>419</v>
      </c>
      <c r="J100" s="21">
        <v>10.787371733891399</v>
      </c>
      <c r="K100" s="18" t="s">
        <v>17</v>
      </c>
    </row>
    <row r="101" spans="1:11" ht="18.75" customHeight="1" x14ac:dyDescent="0.25">
      <c r="A101" s="18" t="s">
        <v>520</v>
      </c>
      <c r="B101" s="19">
        <v>9471555</v>
      </c>
      <c r="C101" s="18" t="s">
        <v>768</v>
      </c>
      <c r="D101" s="18" t="s">
        <v>769</v>
      </c>
      <c r="E101" s="18" t="s">
        <v>519</v>
      </c>
      <c r="F101" s="18" t="s">
        <v>520</v>
      </c>
      <c r="G101" s="20">
        <v>39692</v>
      </c>
      <c r="H101" s="18" t="s">
        <v>575</v>
      </c>
      <c r="I101" s="18" t="s">
        <v>419</v>
      </c>
      <c r="J101" s="21">
        <v>10.787371733891399</v>
      </c>
      <c r="K101" s="18" t="s">
        <v>17</v>
      </c>
    </row>
    <row r="102" spans="1:11" ht="18.75" customHeight="1" x14ac:dyDescent="0.25">
      <c r="A102" s="18" t="s">
        <v>520</v>
      </c>
      <c r="B102" s="19">
        <v>17078794</v>
      </c>
      <c r="C102" s="18" t="s">
        <v>682</v>
      </c>
      <c r="D102" s="18" t="s">
        <v>683</v>
      </c>
      <c r="E102" s="18" t="s">
        <v>519</v>
      </c>
      <c r="F102" s="18" t="s">
        <v>520</v>
      </c>
      <c r="G102" s="20">
        <v>39678</v>
      </c>
      <c r="H102" s="18" t="s">
        <v>539</v>
      </c>
      <c r="I102" s="18" t="s">
        <v>281</v>
      </c>
      <c r="J102" s="21">
        <v>10.825727898275</v>
      </c>
      <c r="K102" s="18" t="s">
        <v>17</v>
      </c>
    </row>
    <row r="103" spans="1:11" ht="18.75" customHeight="1" x14ac:dyDescent="0.25">
      <c r="A103" s="18" t="s">
        <v>772</v>
      </c>
      <c r="B103" s="19">
        <v>13672079</v>
      </c>
      <c r="C103" s="18" t="s">
        <v>48</v>
      </c>
      <c r="D103" s="18" t="s">
        <v>49</v>
      </c>
      <c r="E103" s="18" t="s">
        <v>10</v>
      </c>
      <c r="F103" s="18" t="s">
        <v>783</v>
      </c>
      <c r="G103" s="20">
        <v>39814</v>
      </c>
      <c r="H103" s="18" t="s">
        <v>11</v>
      </c>
      <c r="I103" s="18" t="s">
        <v>21</v>
      </c>
      <c r="J103" s="21">
        <v>10.453125158549</v>
      </c>
      <c r="K103" s="18" t="s">
        <v>17</v>
      </c>
    </row>
    <row r="104" spans="1:11" ht="18.75" customHeight="1" x14ac:dyDescent="0.25">
      <c r="A104" s="18" t="s">
        <v>520</v>
      </c>
      <c r="B104" s="19">
        <v>10627134</v>
      </c>
      <c r="C104" s="18" t="s">
        <v>611</v>
      </c>
      <c r="D104" s="18" t="s">
        <v>385</v>
      </c>
      <c r="E104" s="18" t="s">
        <v>519</v>
      </c>
      <c r="F104" s="18" t="s">
        <v>520</v>
      </c>
      <c r="G104" s="20">
        <v>39995</v>
      </c>
      <c r="H104" s="18" t="s">
        <v>575</v>
      </c>
      <c r="I104" s="18" t="s">
        <v>406</v>
      </c>
      <c r="J104" s="21">
        <v>9.95723474759005</v>
      </c>
      <c r="K104" s="18" t="s">
        <v>17</v>
      </c>
    </row>
    <row r="105" spans="1:11" ht="18.75" customHeight="1" x14ac:dyDescent="0.25">
      <c r="A105" s="18" t="s">
        <v>520</v>
      </c>
      <c r="B105" s="19">
        <v>6189558</v>
      </c>
      <c r="C105" s="18" t="s">
        <v>611</v>
      </c>
      <c r="D105" s="18" t="s">
        <v>729</v>
      </c>
      <c r="E105" s="18" t="s">
        <v>519</v>
      </c>
      <c r="F105" s="18" t="s">
        <v>520</v>
      </c>
      <c r="G105" s="20">
        <v>39995</v>
      </c>
      <c r="H105" s="18" t="s">
        <v>575</v>
      </c>
      <c r="I105" s="18" t="s">
        <v>406</v>
      </c>
      <c r="J105" s="21">
        <v>9.95723474759005</v>
      </c>
      <c r="K105" s="18" t="s">
        <v>17</v>
      </c>
    </row>
    <row r="106" spans="1:11" ht="18.75" customHeight="1" x14ac:dyDescent="0.25">
      <c r="A106" s="18" t="s">
        <v>520</v>
      </c>
      <c r="B106" s="19">
        <v>6012863</v>
      </c>
      <c r="C106" s="18" t="s">
        <v>717</v>
      </c>
      <c r="D106" s="18" t="s">
        <v>718</v>
      </c>
      <c r="E106" s="18" t="s">
        <v>519</v>
      </c>
      <c r="F106" s="18" t="s">
        <v>520</v>
      </c>
      <c r="G106" s="20">
        <v>39995</v>
      </c>
      <c r="H106" s="18" t="s">
        <v>575</v>
      </c>
      <c r="I106" s="18" t="s">
        <v>406</v>
      </c>
      <c r="J106" s="21">
        <v>9.95723474759005</v>
      </c>
      <c r="K106" s="18" t="s">
        <v>17</v>
      </c>
    </row>
    <row r="107" spans="1:11" ht="18.75" customHeight="1" x14ac:dyDescent="0.25">
      <c r="A107" s="18" t="s">
        <v>200</v>
      </c>
      <c r="B107" s="19">
        <v>15792200</v>
      </c>
      <c r="C107" s="18" t="s">
        <v>269</v>
      </c>
      <c r="D107" s="18" t="s">
        <v>183</v>
      </c>
      <c r="E107" s="18" t="s">
        <v>199</v>
      </c>
      <c r="F107" s="18" t="s">
        <v>200</v>
      </c>
      <c r="G107" s="20">
        <v>39951</v>
      </c>
      <c r="H107" s="18" t="s">
        <v>270</v>
      </c>
      <c r="I107" s="18" t="s">
        <v>271</v>
      </c>
      <c r="J107" s="21">
        <v>10.0777826927955</v>
      </c>
      <c r="K107" s="18" t="s">
        <v>17</v>
      </c>
    </row>
    <row r="108" spans="1:11" ht="18.75" customHeight="1" x14ac:dyDescent="0.25">
      <c r="A108" s="18" t="s">
        <v>520</v>
      </c>
      <c r="B108" s="19">
        <v>4975667</v>
      </c>
      <c r="C108" s="18" t="s">
        <v>701</v>
      </c>
      <c r="D108" s="18" t="s">
        <v>702</v>
      </c>
      <c r="E108" s="18" t="s">
        <v>519</v>
      </c>
      <c r="F108" s="18" t="s">
        <v>520</v>
      </c>
      <c r="G108" s="20">
        <v>39995</v>
      </c>
      <c r="H108" s="18" t="s">
        <v>575</v>
      </c>
      <c r="I108" s="18" t="s">
        <v>406</v>
      </c>
      <c r="J108" s="21">
        <v>9.95723474759005</v>
      </c>
      <c r="K108" s="18" t="s">
        <v>17</v>
      </c>
    </row>
    <row r="109" spans="1:11" ht="18.75" customHeight="1" x14ac:dyDescent="0.25">
      <c r="A109" s="18" t="s">
        <v>772</v>
      </c>
      <c r="B109" s="19">
        <v>14303595</v>
      </c>
      <c r="C109" s="18" t="s">
        <v>146</v>
      </c>
      <c r="D109" s="18" t="s">
        <v>147</v>
      </c>
      <c r="E109" s="18" t="s">
        <v>10</v>
      </c>
      <c r="F109" s="18" t="s">
        <v>783</v>
      </c>
      <c r="G109" s="20">
        <v>39918</v>
      </c>
      <c r="H109" s="18" t="s">
        <v>11</v>
      </c>
      <c r="I109" s="18" t="s">
        <v>99</v>
      </c>
      <c r="J109" s="21">
        <v>10.1681936516996</v>
      </c>
      <c r="K109" s="18" t="s">
        <v>13</v>
      </c>
    </row>
    <row r="110" spans="1:11" ht="18.75" customHeight="1" x14ac:dyDescent="0.25">
      <c r="A110" s="18" t="s">
        <v>520</v>
      </c>
      <c r="B110" s="19">
        <v>15456602</v>
      </c>
      <c r="C110" s="18" t="s">
        <v>673</v>
      </c>
      <c r="D110" s="18" t="s">
        <v>674</v>
      </c>
      <c r="E110" s="18" t="s">
        <v>519</v>
      </c>
      <c r="F110" s="18" t="s">
        <v>520</v>
      </c>
      <c r="G110" s="20">
        <v>39692</v>
      </c>
      <c r="H110" s="18" t="s">
        <v>575</v>
      </c>
      <c r="I110" s="18" t="s">
        <v>419</v>
      </c>
      <c r="J110" s="21">
        <v>10.787371733891399</v>
      </c>
      <c r="K110" s="18" t="s">
        <v>17</v>
      </c>
    </row>
    <row r="111" spans="1:11" ht="18.75" customHeight="1" x14ac:dyDescent="0.25">
      <c r="A111" s="18" t="s">
        <v>520</v>
      </c>
      <c r="B111" s="19">
        <v>18249972</v>
      </c>
      <c r="C111" s="18" t="s">
        <v>690</v>
      </c>
      <c r="D111" s="18" t="s">
        <v>691</v>
      </c>
      <c r="E111" s="18" t="s">
        <v>519</v>
      </c>
      <c r="F111" s="18" t="s">
        <v>520</v>
      </c>
      <c r="G111" s="20">
        <v>39979</v>
      </c>
      <c r="H111" s="18" t="s">
        <v>555</v>
      </c>
      <c r="I111" s="18" t="s">
        <v>281</v>
      </c>
      <c r="J111" s="21">
        <v>10.001070364028401</v>
      </c>
      <c r="K111" s="18" t="s">
        <v>13</v>
      </c>
    </row>
    <row r="112" spans="1:11" ht="18.75" customHeight="1" x14ac:dyDescent="0.25">
      <c r="A112" s="18" t="s">
        <v>772</v>
      </c>
      <c r="B112" s="19">
        <v>16114296</v>
      </c>
      <c r="C112" s="18" t="s">
        <v>59</v>
      </c>
      <c r="D112" s="18" t="s">
        <v>60</v>
      </c>
      <c r="E112" s="18" t="s">
        <v>10</v>
      </c>
      <c r="F112" s="18" t="s">
        <v>783</v>
      </c>
      <c r="G112" s="20">
        <v>39814</v>
      </c>
      <c r="H112" s="18" t="s">
        <v>11</v>
      </c>
      <c r="I112" s="18" t="s">
        <v>12</v>
      </c>
      <c r="J112" s="21">
        <v>10.453125158549</v>
      </c>
      <c r="K112" s="18" t="s">
        <v>13</v>
      </c>
    </row>
    <row r="113" spans="1:11" ht="18.75" customHeight="1" x14ac:dyDescent="0.25">
      <c r="A113" s="18" t="s">
        <v>772</v>
      </c>
      <c r="B113" s="19">
        <v>14096458</v>
      </c>
      <c r="C113" s="18" t="s">
        <v>142</v>
      </c>
      <c r="D113" s="18" t="s">
        <v>116</v>
      </c>
      <c r="E113" s="18" t="s">
        <v>20</v>
      </c>
      <c r="F113" s="18" t="s">
        <v>772</v>
      </c>
      <c r="G113" s="20">
        <v>39706</v>
      </c>
      <c r="H113" s="18" t="s">
        <v>11</v>
      </c>
      <c r="I113" s="18" t="s">
        <v>103</v>
      </c>
      <c r="J113" s="21">
        <v>10.7490155695079</v>
      </c>
      <c r="K113" s="18" t="s">
        <v>13</v>
      </c>
    </row>
    <row r="114" spans="1:11" ht="18.75" customHeight="1" x14ac:dyDescent="0.25">
      <c r="A114" s="18" t="s">
        <v>200</v>
      </c>
      <c r="B114" s="19">
        <v>12781623</v>
      </c>
      <c r="C114" s="18" t="s">
        <v>407</v>
      </c>
      <c r="D114" s="18" t="s">
        <v>345</v>
      </c>
      <c r="E114" s="18" t="s">
        <v>199</v>
      </c>
      <c r="F114" s="18" t="s">
        <v>200</v>
      </c>
      <c r="G114" s="20">
        <v>39755</v>
      </c>
      <c r="H114" s="18" t="s">
        <v>257</v>
      </c>
      <c r="I114" s="18" t="s">
        <v>100</v>
      </c>
      <c r="J114" s="21">
        <v>10.6147689941654</v>
      </c>
      <c r="K114" s="18" t="s">
        <v>17</v>
      </c>
    </row>
    <row r="115" spans="1:11" ht="18.75" customHeight="1" x14ac:dyDescent="0.25">
      <c r="A115" s="18" t="s">
        <v>200</v>
      </c>
      <c r="B115" s="19">
        <v>6431558</v>
      </c>
      <c r="C115" s="18" t="s">
        <v>292</v>
      </c>
      <c r="D115" s="18" t="s">
        <v>293</v>
      </c>
      <c r="E115" s="18" t="s">
        <v>199</v>
      </c>
      <c r="F115" s="18" t="s">
        <v>200</v>
      </c>
      <c r="G115" s="20">
        <v>40009</v>
      </c>
      <c r="H115" s="18" t="s">
        <v>294</v>
      </c>
      <c r="I115" s="18" t="s">
        <v>233</v>
      </c>
      <c r="J115" s="21">
        <v>9.9188785832064905</v>
      </c>
      <c r="K115" s="18" t="s">
        <v>17</v>
      </c>
    </row>
    <row r="116" spans="1:11" ht="18.75" customHeight="1" x14ac:dyDescent="0.25">
      <c r="A116" s="18" t="s">
        <v>520</v>
      </c>
      <c r="B116" s="19">
        <v>14500699</v>
      </c>
      <c r="C116" s="18" t="s">
        <v>663</v>
      </c>
      <c r="D116" s="18" t="s">
        <v>287</v>
      </c>
      <c r="E116" s="18" t="s">
        <v>519</v>
      </c>
      <c r="F116" s="18" t="s">
        <v>520</v>
      </c>
      <c r="G116" s="20">
        <v>39987</v>
      </c>
      <c r="H116" s="18" t="s">
        <v>547</v>
      </c>
      <c r="I116" s="18" t="s">
        <v>281</v>
      </c>
      <c r="J116" s="21">
        <v>9.9791525558092307</v>
      </c>
      <c r="K116" s="18" t="s">
        <v>13</v>
      </c>
    </row>
    <row r="117" spans="1:11" ht="18.75" customHeight="1" x14ac:dyDescent="0.25">
      <c r="A117" s="18" t="s">
        <v>520</v>
      </c>
      <c r="B117" s="19">
        <v>10503713</v>
      </c>
      <c r="C117" s="18" t="s">
        <v>599</v>
      </c>
      <c r="D117" s="18" t="s">
        <v>600</v>
      </c>
      <c r="E117" s="18" t="s">
        <v>519</v>
      </c>
      <c r="F117" s="18" t="s">
        <v>520</v>
      </c>
      <c r="G117" s="20">
        <v>39995</v>
      </c>
      <c r="H117" s="18" t="s">
        <v>575</v>
      </c>
      <c r="I117" s="18" t="s">
        <v>406</v>
      </c>
      <c r="J117" s="21">
        <v>9.95723474759005</v>
      </c>
      <c r="K117" s="18" t="s">
        <v>17</v>
      </c>
    </row>
    <row r="118" spans="1:11" ht="18.75" customHeight="1" x14ac:dyDescent="0.25">
      <c r="A118" s="18" t="s">
        <v>520</v>
      </c>
      <c r="B118" s="19">
        <v>5415743</v>
      </c>
      <c r="C118" s="18" t="s">
        <v>706</v>
      </c>
      <c r="D118" s="18" t="s">
        <v>707</v>
      </c>
      <c r="E118" s="18" t="s">
        <v>519</v>
      </c>
      <c r="F118" s="18" t="s">
        <v>520</v>
      </c>
      <c r="G118" s="20">
        <v>39995</v>
      </c>
      <c r="H118" s="18" t="s">
        <v>596</v>
      </c>
      <c r="I118" s="18" t="s">
        <v>406</v>
      </c>
      <c r="J118" s="21">
        <v>9.95723474759005</v>
      </c>
      <c r="K118" s="18" t="s">
        <v>13</v>
      </c>
    </row>
    <row r="119" spans="1:11" ht="18.75" customHeight="1" x14ac:dyDescent="0.25">
      <c r="A119" s="18" t="s">
        <v>520</v>
      </c>
      <c r="B119" s="19">
        <v>10524959</v>
      </c>
      <c r="C119" s="18" t="s">
        <v>605</v>
      </c>
      <c r="D119" s="18" t="s">
        <v>606</v>
      </c>
      <c r="E119" s="18" t="s">
        <v>519</v>
      </c>
      <c r="F119" s="18" t="s">
        <v>520</v>
      </c>
      <c r="G119" s="20">
        <v>39692</v>
      </c>
      <c r="H119" s="18" t="s">
        <v>575</v>
      </c>
      <c r="I119" s="18" t="s">
        <v>419</v>
      </c>
      <c r="J119" s="21">
        <v>10.787371733891399</v>
      </c>
      <c r="K119" s="18" t="s">
        <v>17</v>
      </c>
    </row>
    <row r="120" spans="1:11" ht="18.75" customHeight="1" x14ac:dyDescent="0.25">
      <c r="A120" s="18" t="s">
        <v>520</v>
      </c>
      <c r="B120" s="19">
        <v>15585972</v>
      </c>
      <c r="C120" s="18" t="s">
        <v>561</v>
      </c>
      <c r="D120" s="18" t="s">
        <v>562</v>
      </c>
      <c r="E120" s="18" t="s">
        <v>519</v>
      </c>
      <c r="F120" s="18" t="s">
        <v>520</v>
      </c>
      <c r="G120" s="20">
        <v>39769</v>
      </c>
      <c r="H120" s="18" t="s">
        <v>523</v>
      </c>
      <c r="I120" s="18" t="s">
        <v>235</v>
      </c>
      <c r="J120" s="21">
        <v>10.5764128297818</v>
      </c>
      <c r="K120" s="18" t="s">
        <v>13</v>
      </c>
    </row>
    <row r="121" spans="1:11" ht="18.75" customHeight="1" x14ac:dyDescent="0.25">
      <c r="A121" s="18" t="s">
        <v>200</v>
      </c>
      <c r="B121" s="19">
        <v>12289580</v>
      </c>
      <c r="C121" s="18" t="s">
        <v>395</v>
      </c>
      <c r="D121" s="18" t="s">
        <v>396</v>
      </c>
      <c r="E121" s="18" t="s">
        <v>199</v>
      </c>
      <c r="F121" s="18" t="s">
        <v>200</v>
      </c>
      <c r="G121" s="20">
        <v>39783</v>
      </c>
      <c r="H121" s="18" t="s">
        <v>214</v>
      </c>
      <c r="I121" s="18" t="s">
        <v>321</v>
      </c>
      <c r="J121" s="21">
        <v>10.538056665398299</v>
      </c>
      <c r="K121" s="18" t="s">
        <v>13</v>
      </c>
    </row>
    <row r="122" spans="1:11" ht="18.75" customHeight="1" x14ac:dyDescent="0.25">
      <c r="A122" s="18" t="s">
        <v>520</v>
      </c>
      <c r="B122" s="19">
        <v>6091378</v>
      </c>
      <c r="C122" s="18" t="s">
        <v>230</v>
      </c>
      <c r="D122" s="18" t="s">
        <v>720</v>
      </c>
      <c r="E122" s="18" t="s">
        <v>519</v>
      </c>
      <c r="F122" s="18" t="s">
        <v>520</v>
      </c>
      <c r="G122" s="20">
        <v>39995</v>
      </c>
      <c r="H122" s="18" t="s">
        <v>522</v>
      </c>
      <c r="I122" s="18" t="s">
        <v>406</v>
      </c>
      <c r="J122" s="21">
        <v>9.95723474759005</v>
      </c>
      <c r="K122" s="18" t="s">
        <v>13</v>
      </c>
    </row>
    <row r="123" spans="1:11" ht="18.75" customHeight="1" x14ac:dyDescent="0.25">
      <c r="A123" s="18" t="s">
        <v>520</v>
      </c>
      <c r="B123" s="19">
        <v>6138321</v>
      </c>
      <c r="C123" s="18" t="s">
        <v>725</v>
      </c>
      <c r="D123" s="18" t="s">
        <v>726</v>
      </c>
      <c r="E123" s="18" t="s">
        <v>519</v>
      </c>
      <c r="F123" s="18" t="s">
        <v>520</v>
      </c>
      <c r="G123" s="20">
        <v>39678</v>
      </c>
      <c r="H123" s="18" t="s">
        <v>539</v>
      </c>
      <c r="I123" s="18" t="s">
        <v>281</v>
      </c>
      <c r="J123" s="21">
        <v>10.825727898275</v>
      </c>
      <c r="K123" s="18" t="s">
        <v>17</v>
      </c>
    </row>
    <row r="124" spans="1:11" ht="18.75" customHeight="1" x14ac:dyDescent="0.25">
      <c r="A124" s="18" t="s">
        <v>200</v>
      </c>
      <c r="B124" s="19">
        <v>6468556</v>
      </c>
      <c r="C124" s="18" t="s">
        <v>295</v>
      </c>
      <c r="D124" s="18" t="s">
        <v>296</v>
      </c>
      <c r="E124" s="18" t="s">
        <v>199</v>
      </c>
      <c r="F124" s="18" t="s">
        <v>200</v>
      </c>
      <c r="G124" s="20">
        <v>39951</v>
      </c>
      <c r="H124" s="18" t="s">
        <v>288</v>
      </c>
      <c r="I124" s="18" t="s">
        <v>217</v>
      </c>
      <c r="J124" s="21">
        <v>10.0777826927955</v>
      </c>
      <c r="K124" s="18" t="s">
        <v>17</v>
      </c>
    </row>
    <row r="125" spans="1:11" ht="18.75" customHeight="1" x14ac:dyDescent="0.25">
      <c r="A125" s="18" t="s">
        <v>772</v>
      </c>
      <c r="B125" s="19">
        <v>9998370</v>
      </c>
      <c r="C125" s="18" t="s">
        <v>97</v>
      </c>
      <c r="D125" s="18" t="s">
        <v>98</v>
      </c>
      <c r="E125" s="18" t="s">
        <v>10</v>
      </c>
      <c r="F125" s="18" t="s">
        <v>783</v>
      </c>
      <c r="G125" s="20">
        <v>39814</v>
      </c>
      <c r="H125" s="18" t="s">
        <v>11</v>
      </c>
      <c r="I125" s="18" t="s">
        <v>21</v>
      </c>
      <c r="J125" s="21">
        <v>10.453125158549</v>
      </c>
      <c r="K125" s="18" t="s">
        <v>13</v>
      </c>
    </row>
    <row r="126" spans="1:11" ht="18.75" customHeight="1" x14ac:dyDescent="0.25">
      <c r="A126" s="18" t="s">
        <v>520</v>
      </c>
      <c r="B126" s="19">
        <v>11410944</v>
      </c>
      <c r="C126" s="18" t="s">
        <v>618</v>
      </c>
      <c r="D126" s="18" t="s">
        <v>82</v>
      </c>
      <c r="E126" s="18" t="s">
        <v>519</v>
      </c>
      <c r="F126" s="18" t="s">
        <v>520</v>
      </c>
      <c r="G126" s="20">
        <v>39692</v>
      </c>
      <c r="H126" s="18" t="s">
        <v>575</v>
      </c>
      <c r="I126" s="18" t="s">
        <v>419</v>
      </c>
      <c r="J126" s="21">
        <v>10.787371733891399</v>
      </c>
      <c r="K126" s="18" t="s">
        <v>13</v>
      </c>
    </row>
    <row r="127" spans="1:11" ht="18.75" customHeight="1" x14ac:dyDescent="0.25">
      <c r="A127" s="18" t="s">
        <v>200</v>
      </c>
      <c r="B127" s="19">
        <v>11203192</v>
      </c>
      <c r="C127" s="18" t="s">
        <v>355</v>
      </c>
      <c r="D127" s="18" t="s">
        <v>356</v>
      </c>
      <c r="E127" s="18" t="s">
        <v>199</v>
      </c>
      <c r="F127" s="18" t="s">
        <v>200</v>
      </c>
      <c r="G127" s="20">
        <v>39706</v>
      </c>
      <c r="H127" s="18" t="s">
        <v>357</v>
      </c>
      <c r="I127" s="18" t="s">
        <v>99</v>
      </c>
      <c r="J127" s="21">
        <v>10.7490155695079</v>
      </c>
      <c r="K127" s="18" t="s">
        <v>17</v>
      </c>
    </row>
    <row r="128" spans="1:11" ht="18.75" customHeight="1" x14ac:dyDescent="0.25">
      <c r="A128" s="18" t="s">
        <v>200</v>
      </c>
      <c r="B128" s="19">
        <v>16310436</v>
      </c>
      <c r="C128" s="18" t="s">
        <v>273</v>
      </c>
      <c r="D128" s="18" t="s">
        <v>274</v>
      </c>
      <c r="E128" s="18" t="s">
        <v>199</v>
      </c>
      <c r="F128" s="18" t="s">
        <v>200</v>
      </c>
      <c r="G128" s="20">
        <v>39695</v>
      </c>
      <c r="H128" s="18" t="s">
        <v>272</v>
      </c>
      <c r="I128" s="18" t="s">
        <v>208</v>
      </c>
      <c r="J128" s="21">
        <v>10.779152555809199</v>
      </c>
      <c r="K128" s="18" t="s">
        <v>13</v>
      </c>
    </row>
    <row r="129" spans="1:11" ht="18.75" customHeight="1" x14ac:dyDescent="0.25">
      <c r="A129" s="18" t="s">
        <v>520</v>
      </c>
      <c r="B129" s="19">
        <v>9996631</v>
      </c>
      <c r="C129" s="18" t="s">
        <v>583</v>
      </c>
      <c r="D129" s="18" t="s">
        <v>429</v>
      </c>
      <c r="E129" s="18" t="s">
        <v>519</v>
      </c>
      <c r="F129" s="18" t="s">
        <v>520</v>
      </c>
      <c r="G129" s="20">
        <v>39979</v>
      </c>
      <c r="H129" s="18" t="s">
        <v>523</v>
      </c>
      <c r="I129" s="18" t="s">
        <v>235</v>
      </c>
      <c r="J129" s="21">
        <v>10.001070364028401</v>
      </c>
      <c r="K129" s="18" t="s">
        <v>13</v>
      </c>
    </row>
    <row r="130" spans="1:11" ht="18.75" customHeight="1" x14ac:dyDescent="0.25">
      <c r="A130" s="18" t="s">
        <v>520</v>
      </c>
      <c r="B130" s="19">
        <v>17960598</v>
      </c>
      <c r="C130" s="18" t="s">
        <v>148</v>
      </c>
      <c r="D130" s="18" t="s">
        <v>566</v>
      </c>
      <c r="E130" s="18" t="s">
        <v>519</v>
      </c>
      <c r="F130" s="18" t="s">
        <v>520</v>
      </c>
      <c r="G130" s="20">
        <v>39923</v>
      </c>
      <c r="H130" s="18" t="s">
        <v>547</v>
      </c>
      <c r="I130" s="18" t="s">
        <v>207</v>
      </c>
      <c r="J130" s="21">
        <v>10.154495021562701</v>
      </c>
      <c r="K130" s="18" t="s">
        <v>13</v>
      </c>
    </row>
    <row r="131" spans="1:11" ht="18.75" customHeight="1" x14ac:dyDescent="0.25">
      <c r="A131" s="18" t="s">
        <v>520</v>
      </c>
      <c r="B131" s="19">
        <v>14203795</v>
      </c>
      <c r="C131" s="18" t="s">
        <v>656</v>
      </c>
      <c r="D131" s="18" t="s">
        <v>657</v>
      </c>
      <c r="E131" s="18" t="s">
        <v>519</v>
      </c>
      <c r="F131" s="18" t="s">
        <v>520</v>
      </c>
      <c r="G131" s="20">
        <v>39664</v>
      </c>
      <c r="H131" s="18" t="s">
        <v>537</v>
      </c>
      <c r="I131" s="18" t="s">
        <v>419</v>
      </c>
      <c r="J131" s="21">
        <v>10.864084062658501</v>
      </c>
      <c r="K131" s="18" t="s">
        <v>13</v>
      </c>
    </row>
    <row r="132" spans="1:11" ht="18.75" customHeight="1" x14ac:dyDescent="0.25">
      <c r="A132" s="18" t="s">
        <v>520</v>
      </c>
      <c r="B132" s="19">
        <v>17444334</v>
      </c>
      <c r="C132" s="18" t="s">
        <v>686</v>
      </c>
      <c r="D132" s="18" t="s">
        <v>139</v>
      </c>
      <c r="E132" s="18" t="s">
        <v>519</v>
      </c>
      <c r="F132" s="18" t="s">
        <v>520</v>
      </c>
      <c r="G132" s="20">
        <v>39678</v>
      </c>
      <c r="H132" s="18" t="s">
        <v>537</v>
      </c>
      <c r="I132" s="18" t="s">
        <v>419</v>
      </c>
      <c r="J132" s="21">
        <v>10.825727898275</v>
      </c>
      <c r="K132" s="18" t="s">
        <v>13</v>
      </c>
    </row>
    <row r="133" spans="1:11" ht="18.75" customHeight="1" x14ac:dyDescent="0.25">
      <c r="A133" s="18" t="s">
        <v>520</v>
      </c>
      <c r="B133" s="19">
        <v>7451902</v>
      </c>
      <c r="C133" s="18" t="s">
        <v>762</v>
      </c>
      <c r="D133" s="18" t="s">
        <v>763</v>
      </c>
      <c r="E133" s="18" t="s">
        <v>519</v>
      </c>
      <c r="F133" s="18" t="s">
        <v>520</v>
      </c>
      <c r="G133" s="20">
        <v>39995</v>
      </c>
      <c r="H133" s="18" t="s">
        <v>529</v>
      </c>
      <c r="I133" s="18" t="s">
        <v>406</v>
      </c>
      <c r="J133" s="21">
        <v>9.95723474759005</v>
      </c>
      <c r="K133" s="18" t="s">
        <v>17</v>
      </c>
    </row>
    <row r="134" spans="1:11" ht="18.75" customHeight="1" x14ac:dyDescent="0.25">
      <c r="A134" s="18" t="s">
        <v>772</v>
      </c>
      <c r="B134" s="19">
        <v>11642400</v>
      </c>
      <c r="C134" s="18" t="s">
        <v>31</v>
      </c>
      <c r="D134" s="18" t="s">
        <v>32</v>
      </c>
      <c r="E134" s="18" t="s">
        <v>10</v>
      </c>
      <c r="F134" s="18" t="s">
        <v>783</v>
      </c>
      <c r="G134" s="20">
        <v>39918</v>
      </c>
      <c r="H134" s="18" t="s">
        <v>11</v>
      </c>
      <c r="I134" s="18" t="s">
        <v>16</v>
      </c>
      <c r="J134" s="21">
        <v>10.1681936516996</v>
      </c>
      <c r="K134" s="18" t="s">
        <v>17</v>
      </c>
    </row>
    <row r="135" spans="1:11" ht="18.75" customHeight="1" x14ac:dyDescent="0.25">
      <c r="A135" s="18" t="s">
        <v>520</v>
      </c>
      <c r="B135" s="19">
        <v>6157784</v>
      </c>
      <c r="C135" s="18" t="s">
        <v>320</v>
      </c>
      <c r="D135" s="18" t="s">
        <v>168</v>
      </c>
      <c r="E135" s="18" t="s">
        <v>519</v>
      </c>
      <c r="F135" s="18" t="s">
        <v>520</v>
      </c>
      <c r="G135" s="20">
        <v>39979</v>
      </c>
      <c r="H135" s="18" t="s">
        <v>537</v>
      </c>
      <c r="I135" s="18" t="s">
        <v>406</v>
      </c>
      <c r="J135" s="21">
        <v>10.001070364028401</v>
      </c>
      <c r="K135" s="18" t="s">
        <v>13</v>
      </c>
    </row>
    <row r="136" spans="1:11" ht="18.75" customHeight="1" x14ac:dyDescent="0.25">
      <c r="A136" s="18" t="s">
        <v>520</v>
      </c>
      <c r="B136" s="19">
        <v>6327735</v>
      </c>
      <c r="C136" s="18" t="s">
        <v>741</v>
      </c>
      <c r="D136" s="18" t="s">
        <v>742</v>
      </c>
      <c r="E136" s="18" t="s">
        <v>519</v>
      </c>
      <c r="F136" s="18" t="s">
        <v>520</v>
      </c>
      <c r="G136" s="20">
        <v>39678</v>
      </c>
      <c r="H136" s="18" t="s">
        <v>571</v>
      </c>
      <c r="I136" s="18" t="s">
        <v>281</v>
      </c>
      <c r="J136" s="21">
        <v>10.825727898275</v>
      </c>
      <c r="K136" s="18" t="s">
        <v>17</v>
      </c>
    </row>
    <row r="137" spans="1:11" ht="18.75" customHeight="1" x14ac:dyDescent="0.25">
      <c r="A137" s="18" t="s">
        <v>520</v>
      </c>
      <c r="B137" s="19">
        <v>10107637</v>
      </c>
      <c r="C137" s="18" t="s">
        <v>584</v>
      </c>
      <c r="D137" s="18" t="s">
        <v>585</v>
      </c>
      <c r="E137" s="18" t="s">
        <v>519</v>
      </c>
      <c r="F137" s="18" t="s">
        <v>520</v>
      </c>
      <c r="G137" s="20">
        <v>39664</v>
      </c>
      <c r="H137" s="18" t="s">
        <v>537</v>
      </c>
      <c r="I137" s="18" t="s">
        <v>419</v>
      </c>
      <c r="J137" s="21">
        <v>10.864084062658501</v>
      </c>
      <c r="K137" s="18" t="s">
        <v>13</v>
      </c>
    </row>
    <row r="138" spans="1:11" ht="18.75" customHeight="1" x14ac:dyDescent="0.25">
      <c r="A138" s="18" t="s">
        <v>520</v>
      </c>
      <c r="B138" s="19">
        <v>6351972</v>
      </c>
      <c r="C138" s="18" t="s">
        <v>743</v>
      </c>
      <c r="D138" s="18" t="s">
        <v>744</v>
      </c>
      <c r="E138" s="18" t="s">
        <v>519</v>
      </c>
      <c r="F138" s="18" t="s">
        <v>520</v>
      </c>
      <c r="G138" s="20">
        <v>39995</v>
      </c>
      <c r="H138" s="18" t="s">
        <v>575</v>
      </c>
      <c r="I138" s="18" t="s">
        <v>406</v>
      </c>
      <c r="J138" s="21">
        <v>9.95723474759005</v>
      </c>
      <c r="K138" s="18" t="s">
        <v>17</v>
      </c>
    </row>
    <row r="139" spans="1:11" ht="18.75" customHeight="1" x14ac:dyDescent="0.25">
      <c r="A139" s="18" t="s">
        <v>200</v>
      </c>
      <c r="B139" s="19">
        <v>13290650</v>
      </c>
      <c r="C139" s="18" t="s">
        <v>415</v>
      </c>
      <c r="D139" s="18" t="s">
        <v>416</v>
      </c>
      <c r="E139" s="18" t="s">
        <v>199</v>
      </c>
      <c r="F139" s="18" t="s">
        <v>200</v>
      </c>
      <c r="G139" s="20">
        <v>39965</v>
      </c>
      <c r="H139" s="18" t="s">
        <v>303</v>
      </c>
      <c r="I139" s="18" t="s">
        <v>311</v>
      </c>
      <c r="J139" s="21">
        <v>10.039426528411999</v>
      </c>
      <c r="K139" s="18" t="s">
        <v>17</v>
      </c>
    </row>
    <row r="140" spans="1:11" ht="18.75" customHeight="1" x14ac:dyDescent="0.25">
      <c r="A140" s="18" t="s">
        <v>772</v>
      </c>
      <c r="B140" s="19">
        <v>8951034</v>
      </c>
      <c r="C140" s="18" t="s">
        <v>89</v>
      </c>
      <c r="D140" s="18" t="s">
        <v>90</v>
      </c>
      <c r="E140" s="18" t="s">
        <v>10</v>
      </c>
      <c r="F140" s="18" t="s">
        <v>783</v>
      </c>
      <c r="G140" s="20">
        <v>39706</v>
      </c>
      <c r="H140" s="18" t="s">
        <v>11</v>
      </c>
      <c r="I140" s="18" t="s">
        <v>16</v>
      </c>
      <c r="J140" s="21">
        <v>10.7490155695079</v>
      </c>
      <c r="K140" s="18" t="s">
        <v>13</v>
      </c>
    </row>
    <row r="141" spans="1:11" ht="18.75" customHeight="1" x14ac:dyDescent="0.25">
      <c r="A141" s="18" t="s">
        <v>520</v>
      </c>
      <c r="B141" s="19">
        <v>15701004</v>
      </c>
      <c r="C141" s="18" t="s">
        <v>505</v>
      </c>
      <c r="D141" s="18" t="s">
        <v>645</v>
      </c>
      <c r="E141" s="18" t="s">
        <v>519</v>
      </c>
      <c r="F141" s="18" t="s">
        <v>520</v>
      </c>
      <c r="G141" s="20">
        <v>39722</v>
      </c>
      <c r="H141" s="18" t="s">
        <v>535</v>
      </c>
      <c r="I141" s="18" t="s">
        <v>447</v>
      </c>
      <c r="J141" s="21">
        <v>10.7051799530695</v>
      </c>
      <c r="K141" s="18" t="s">
        <v>13</v>
      </c>
    </row>
    <row r="142" spans="1:11" ht="18.75" customHeight="1" x14ac:dyDescent="0.25">
      <c r="A142" s="18" t="s">
        <v>200</v>
      </c>
      <c r="B142" s="19">
        <v>11669657</v>
      </c>
      <c r="C142" s="18" t="s">
        <v>378</v>
      </c>
      <c r="D142" s="18" t="s">
        <v>379</v>
      </c>
      <c r="E142" s="18" t="s">
        <v>199</v>
      </c>
      <c r="F142" s="18" t="s">
        <v>200</v>
      </c>
      <c r="G142" s="20">
        <v>39825</v>
      </c>
      <c r="H142" s="18" t="s">
        <v>380</v>
      </c>
      <c r="I142" s="18" t="s">
        <v>333</v>
      </c>
      <c r="J142" s="21">
        <v>10.422988172247599</v>
      </c>
      <c r="K142" s="18" t="s">
        <v>17</v>
      </c>
    </row>
    <row r="143" spans="1:11" ht="18.75" customHeight="1" x14ac:dyDescent="0.25">
      <c r="A143" s="18" t="s">
        <v>520</v>
      </c>
      <c r="B143" s="19">
        <v>9148201</v>
      </c>
      <c r="C143" s="18" t="s">
        <v>765</v>
      </c>
      <c r="D143" s="18" t="s">
        <v>766</v>
      </c>
      <c r="E143" s="18" t="s">
        <v>519</v>
      </c>
      <c r="F143" s="18" t="s">
        <v>520</v>
      </c>
      <c r="G143" s="20">
        <v>39692</v>
      </c>
      <c r="H143" s="18" t="s">
        <v>529</v>
      </c>
      <c r="I143" s="18" t="s">
        <v>419</v>
      </c>
      <c r="J143" s="21">
        <v>10.787371733891399</v>
      </c>
      <c r="K143" s="18" t="s">
        <v>13</v>
      </c>
    </row>
    <row r="144" spans="1:11" ht="18.75" customHeight="1" x14ac:dyDescent="0.25">
      <c r="A144" s="18" t="s">
        <v>520</v>
      </c>
      <c r="B144" s="19">
        <v>5706945</v>
      </c>
      <c r="C144" s="18" t="s">
        <v>710</v>
      </c>
      <c r="D144" s="18" t="s">
        <v>711</v>
      </c>
      <c r="E144" s="18" t="s">
        <v>519</v>
      </c>
      <c r="F144" s="18" t="s">
        <v>520</v>
      </c>
      <c r="G144" s="20">
        <v>40003</v>
      </c>
      <c r="H144" s="18" t="s">
        <v>539</v>
      </c>
      <c r="I144" s="18" t="s">
        <v>281</v>
      </c>
      <c r="J144" s="21">
        <v>9.9353169393708693</v>
      </c>
      <c r="K144" s="18" t="s">
        <v>17</v>
      </c>
    </row>
    <row r="145" spans="1:11" ht="18.75" customHeight="1" x14ac:dyDescent="0.25">
      <c r="A145" s="18" t="s">
        <v>772</v>
      </c>
      <c r="B145" s="19">
        <v>4681204</v>
      </c>
      <c r="C145" s="18" t="s">
        <v>163</v>
      </c>
      <c r="D145" s="18" t="s">
        <v>164</v>
      </c>
      <c r="E145" s="18" t="s">
        <v>10</v>
      </c>
      <c r="F145" s="18" t="s">
        <v>783</v>
      </c>
      <c r="G145" s="20">
        <v>39814</v>
      </c>
      <c r="H145" s="18" t="s">
        <v>11</v>
      </c>
      <c r="I145" s="18" t="s">
        <v>25</v>
      </c>
      <c r="J145" s="21">
        <v>10.453125158549</v>
      </c>
      <c r="K145" s="18" t="s">
        <v>17</v>
      </c>
    </row>
    <row r="146" spans="1:11" ht="18.75" customHeight="1" x14ac:dyDescent="0.25">
      <c r="A146" s="18" t="s">
        <v>772</v>
      </c>
      <c r="B146" s="19">
        <v>16435028</v>
      </c>
      <c r="C146" s="18" t="s">
        <v>65</v>
      </c>
      <c r="D146" s="18" t="s">
        <v>66</v>
      </c>
      <c r="E146" s="18" t="s">
        <v>10</v>
      </c>
      <c r="F146" s="18" t="s">
        <v>783</v>
      </c>
      <c r="G146" s="20">
        <v>39814</v>
      </c>
      <c r="H146" s="18" t="s">
        <v>11</v>
      </c>
      <c r="I146" s="18" t="s">
        <v>16</v>
      </c>
      <c r="J146" s="21">
        <v>10.453125158549</v>
      </c>
      <c r="K146" s="18" t="s">
        <v>17</v>
      </c>
    </row>
    <row r="147" spans="1:11" ht="18.75" customHeight="1" x14ac:dyDescent="0.25">
      <c r="A147" s="18" t="s">
        <v>520</v>
      </c>
      <c r="B147" s="19">
        <v>10118650</v>
      </c>
      <c r="C147" s="18" t="s">
        <v>586</v>
      </c>
      <c r="D147" s="18" t="s">
        <v>587</v>
      </c>
      <c r="E147" s="18" t="s">
        <v>519</v>
      </c>
      <c r="F147" s="18" t="s">
        <v>520</v>
      </c>
      <c r="G147" s="20">
        <v>39714</v>
      </c>
      <c r="H147" s="18" t="s">
        <v>547</v>
      </c>
      <c r="I147" s="18" t="s">
        <v>277</v>
      </c>
      <c r="J147" s="21">
        <v>10.7270977612887</v>
      </c>
      <c r="K147" s="18" t="s">
        <v>13</v>
      </c>
    </row>
    <row r="148" spans="1:11" ht="18.75" customHeight="1" x14ac:dyDescent="0.25">
      <c r="A148" s="18" t="s">
        <v>772</v>
      </c>
      <c r="B148" s="19">
        <v>6032848</v>
      </c>
      <c r="C148" s="18" t="s">
        <v>78</v>
      </c>
      <c r="D148" s="18" t="s">
        <v>79</v>
      </c>
      <c r="E148" s="18" t="s">
        <v>10</v>
      </c>
      <c r="F148" s="18" t="s">
        <v>783</v>
      </c>
      <c r="G148" s="20">
        <v>39814</v>
      </c>
      <c r="H148" s="18" t="s">
        <v>11</v>
      </c>
      <c r="I148" s="18" t="s">
        <v>16</v>
      </c>
      <c r="J148" s="21">
        <v>10.453125158549</v>
      </c>
      <c r="K148" s="18" t="s">
        <v>13</v>
      </c>
    </row>
    <row r="149" spans="1:11" ht="18.75" customHeight="1" x14ac:dyDescent="0.25">
      <c r="A149" s="18" t="s">
        <v>772</v>
      </c>
      <c r="B149" s="19">
        <v>81906732</v>
      </c>
      <c r="C149" s="18" t="s">
        <v>14</v>
      </c>
      <c r="D149" s="18" t="s">
        <v>15</v>
      </c>
      <c r="E149" s="18" t="s">
        <v>10</v>
      </c>
      <c r="F149" s="18" t="s">
        <v>783</v>
      </c>
      <c r="G149" s="20">
        <v>39814</v>
      </c>
      <c r="H149" s="18" t="s">
        <v>11</v>
      </c>
      <c r="I149" s="18" t="s">
        <v>16</v>
      </c>
      <c r="J149" s="21">
        <v>10.453125158549</v>
      </c>
      <c r="K149" s="18" t="s">
        <v>13</v>
      </c>
    </row>
    <row r="150" spans="1:11" ht="18.75" customHeight="1" x14ac:dyDescent="0.25">
      <c r="A150" s="18" t="s">
        <v>200</v>
      </c>
      <c r="B150" s="19">
        <v>16094154</v>
      </c>
      <c r="C150" s="18" t="s">
        <v>461</v>
      </c>
      <c r="D150" s="18" t="s">
        <v>183</v>
      </c>
      <c r="E150" s="18" t="s">
        <v>199</v>
      </c>
      <c r="F150" s="18" t="s">
        <v>200</v>
      </c>
      <c r="G150" s="20">
        <v>39979</v>
      </c>
      <c r="H150" s="18" t="s">
        <v>264</v>
      </c>
      <c r="I150" s="18" t="s">
        <v>261</v>
      </c>
      <c r="J150" s="21">
        <v>10.001070364028401</v>
      </c>
      <c r="K150" s="18" t="s">
        <v>17</v>
      </c>
    </row>
    <row r="151" spans="1:11" ht="18.75" customHeight="1" x14ac:dyDescent="0.25">
      <c r="A151" s="18" t="s">
        <v>520</v>
      </c>
      <c r="B151" s="19">
        <v>6824874</v>
      </c>
      <c r="C151" s="18" t="s">
        <v>67</v>
      </c>
      <c r="D151" s="18" t="s">
        <v>494</v>
      </c>
      <c r="E151" s="18" t="s">
        <v>519</v>
      </c>
      <c r="F151" s="18" t="s">
        <v>520</v>
      </c>
      <c r="G151" s="20">
        <v>39979</v>
      </c>
      <c r="H151" s="18" t="s">
        <v>537</v>
      </c>
      <c r="I151" s="18" t="s">
        <v>406</v>
      </c>
      <c r="J151" s="21">
        <v>10.001070364028401</v>
      </c>
      <c r="K151" s="18" t="s">
        <v>13</v>
      </c>
    </row>
    <row r="152" spans="1:11" ht="18.75" customHeight="1" x14ac:dyDescent="0.25">
      <c r="A152" s="18" t="s">
        <v>772</v>
      </c>
      <c r="B152" s="19">
        <v>9655392</v>
      </c>
      <c r="C152" s="18" t="s">
        <v>93</v>
      </c>
      <c r="D152" s="18" t="s">
        <v>94</v>
      </c>
      <c r="E152" s="18" t="s">
        <v>20</v>
      </c>
      <c r="F152" s="18" t="s">
        <v>772</v>
      </c>
      <c r="G152" s="20">
        <v>39918</v>
      </c>
      <c r="H152" s="18" t="s">
        <v>11</v>
      </c>
      <c r="I152" s="18" t="s">
        <v>12</v>
      </c>
      <c r="J152" s="21">
        <v>10.1681936516996</v>
      </c>
      <c r="K152" s="18" t="s">
        <v>13</v>
      </c>
    </row>
    <row r="153" spans="1:11" ht="18.75" customHeight="1" x14ac:dyDescent="0.25">
      <c r="A153" s="18" t="s">
        <v>520</v>
      </c>
      <c r="B153" s="19">
        <v>13373960</v>
      </c>
      <c r="C153" s="18" t="s">
        <v>550</v>
      </c>
      <c r="D153" s="18" t="s">
        <v>551</v>
      </c>
      <c r="E153" s="18" t="s">
        <v>519</v>
      </c>
      <c r="F153" s="18" t="s">
        <v>520</v>
      </c>
      <c r="G153" s="20">
        <v>39678</v>
      </c>
      <c r="H153" s="18" t="s">
        <v>552</v>
      </c>
      <c r="I153" s="18" t="s">
        <v>207</v>
      </c>
      <c r="J153" s="21">
        <v>10.825727898275</v>
      </c>
      <c r="K153" s="18" t="s">
        <v>13</v>
      </c>
    </row>
    <row r="154" spans="1:11" ht="18.75" customHeight="1" x14ac:dyDescent="0.25">
      <c r="A154" s="18" t="s">
        <v>520</v>
      </c>
      <c r="B154" s="19">
        <v>5428262</v>
      </c>
      <c r="C154" s="18" t="s">
        <v>708</v>
      </c>
      <c r="D154" s="18" t="s">
        <v>709</v>
      </c>
      <c r="E154" s="18" t="s">
        <v>519</v>
      </c>
      <c r="F154" s="18" t="s">
        <v>520</v>
      </c>
      <c r="G154" s="20">
        <v>39987</v>
      </c>
      <c r="H154" s="18" t="s">
        <v>547</v>
      </c>
      <c r="I154" s="18" t="s">
        <v>281</v>
      </c>
      <c r="J154" s="21">
        <v>9.9791525558092307</v>
      </c>
      <c r="K154" s="18" t="s">
        <v>13</v>
      </c>
    </row>
    <row r="155" spans="1:11" ht="18.75" customHeight="1" x14ac:dyDescent="0.25">
      <c r="A155" s="18" t="s">
        <v>520</v>
      </c>
      <c r="B155" s="19">
        <v>6547284</v>
      </c>
      <c r="C155" s="18" t="s">
        <v>752</v>
      </c>
      <c r="D155" s="18" t="s">
        <v>753</v>
      </c>
      <c r="E155" s="18" t="s">
        <v>519</v>
      </c>
      <c r="F155" s="18" t="s">
        <v>520</v>
      </c>
      <c r="G155" s="20">
        <v>39995</v>
      </c>
      <c r="H155" s="18" t="s">
        <v>575</v>
      </c>
      <c r="I155" s="18" t="s">
        <v>406</v>
      </c>
      <c r="J155" s="21">
        <v>9.95723474759005</v>
      </c>
      <c r="K155" s="18" t="s">
        <v>17</v>
      </c>
    </row>
    <row r="156" spans="1:11" ht="18.75" customHeight="1" x14ac:dyDescent="0.25">
      <c r="A156" s="18" t="s">
        <v>520</v>
      </c>
      <c r="B156" s="19">
        <v>12258950</v>
      </c>
      <c r="C156" s="18" t="s">
        <v>624</v>
      </c>
      <c r="D156" s="18" t="s">
        <v>625</v>
      </c>
      <c r="E156" s="18" t="s">
        <v>519</v>
      </c>
      <c r="F156" s="18" t="s">
        <v>520</v>
      </c>
      <c r="G156" s="20">
        <v>40000</v>
      </c>
      <c r="H156" s="18" t="s">
        <v>523</v>
      </c>
      <c r="I156" s="18" t="s">
        <v>394</v>
      </c>
      <c r="J156" s="21">
        <v>9.9435361174530694</v>
      </c>
      <c r="K156" s="18" t="s">
        <v>13</v>
      </c>
    </row>
    <row r="157" spans="1:11" ht="18.75" customHeight="1" x14ac:dyDescent="0.25">
      <c r="A157" s="18" t="s">
        <v>520</v>
      </c>
      <c r="B157" s="19">
        <v>10342360</v>
      </c>
      <c r="C157" s="18" t="s">
        <v>591</v>
      </c>
      <c r="D157" s="18" t="s">
        <v>592</v>
      </c>
      <c r="E157" s="18" t="s">
        <v>519</v>
      </c>
      <c r="F157" s="18" t="s">
        <v>520</v>
      </c>
      <c r="G157" s="20">
        <v>39678</v>
      </c>
      <c r="H157" s="18" t="s">
        <v>547</v>
      </c>
      <c r="I157" s="18" t="s">
        <v>281</v>
      </c>
      <c r="J157" s="21">
        <v>10.825727898275</v>
      </c>
      <c r="K157" s="18" t="s">
        <v>13</v>
      </c>
    </row>
    <row r="158" spans="1:11" ht="18.75" customHeight="1" x14ac:dyDescent="0.25">
      <c r="A158" s="18" t="s">
        <v>772</v>
      </c>
      <c r="B158" s="19">
        <v>16332837</v>
      </c>
      <c r="C158" s="18" t="s">
        <v>63</v>
      </c>
      <c r="D158" s="18" t="s">
        <v>64</v>
      </c>
      <c r="E158" s="18" t="s">
        <v>20</v>
      </c>
      <c r="F158" s="18" t="s">
        <v>772</v>
      </c>
      <c r="G158" s="20">
        <v>39918</v>
      </c>
      <c r="H158" s="18" t="s">
        <v>11</v>
      </c>
      <c r="I158" s="18" t="s">
        <v>16</v>
      </c>
      <c r="J158" s="21">
        <v>10.1681936516996</v>
      </c>
      <c r="K158" s="18" t="s">
        <v>17</v>
      </c>
    </row>
    <row r="159" spans="1:11" ht="18.75" customHeight="1" x14ac:dyDescent="0.25">
      <c r="A159" s="18" t="s">
        <v>772</v>
      </c>
      <c r="B159" s="19">
        <v>9993422</v>
      </c>
      <c r="C159" s="18" t="s">
        <v>95</v>
      </c>
      <c r="D159" s="18" t="s">
        <v>96</v>
      </c>
      <c r="E159" s="18" t="s">
        <v>20</v>
      </c>
      <c r="F159" s="18" t="s">
        <v>772</v>
      </c>
      <c r="G159" s="20">
        <v>39814</v>
      </c>
      <c r="H159" s="18" t="s">
        <v>11</v>
      </c>
      <c r="I159" s="18" t="s">
        <v>21</v>
      </c>
      <c r="J159" s="21">
        <v>10.453125158549</v>
      </c>
      <c r="K159" s="18" t="s">
        <v>13</v>
      </c>
    </row>
    <row r="160" spans="1:11" ht="18.75" customHeight="1" x14ac:dyDescent="0.25">
      <c r="A160" s="18" t="s">
        <v>200</v>
      </c>
      <c r="B160" s="19">
        <v>17076713</v>
      </c>
      <c r="C160" s="18" t="s">
        <v>81</v>
      </c>
      <c r="D160" s="18" t="s">
        <v>279</v>
      </c>
      <c r="E160" s="18" t="s">
        <v>199</v>
      </c>
      <c r="F160" s="18" t="s">
        <v>200</v>
      </c>
      <c r="G160" s="20">
        <v>39995</v>
      </c>
      <c r="H160" s="18" t="s">
        <v>280</v>
      </c>
      <c r="I160" s="18" t="s">
        <v>209</v>
      </c>
      <c r="J160" s="21">
        <v>9.95723474759005</v>
      </c>
      <c r="K160" s="18" t="s">
        <v>17</v>
      </c>
    </row>
    <row r="161" spans="1:11" ht="18.75" customHeight="1" x14ac:dyDescent="0.25">
      <c r="A161" s="18" t="s">
        <v>772</v>
      </c>
      <c r="B161" s="19">
        <v>15837854</v>
      </c>
      <c r="C161" s="18" t="s">
        <v>44</v>
      </c>
      <c r="D161" s="18" t="s">
        <v>58</v>
      </c>
      <c r="E161" s="18" t="s">
        <v>20</v>
      </c>
      <c r="F161" s="18" t="s">
        <v>772</v>
      </c>
      <c r="G161" s="20">
        <v>39814</v>
      </c>
      <c r="H161" s="18" t="s">
        <v>11</v>
      </c>
      <c r="I161" s="18" t="s">
        <v>21</v>
      </c>
      <c r="J161" s="21">
        <v>10.453125158549</v>
      </c>
      <c r="K161" s="18" t="s">
        <v>17</v>
      </c>
    </row>
    <row r="162" spans="1:11" ht="18.75" customHeight="1" x14ac:dyDescent="0.25">
      <c r="A162" s="18" t="s">
        <v>772</v>
      </c>
      <c r="B162" s="19">
        <v>13638988</v>
      </c>
      <c r="C162" s="18" t="s">
        <v>44</v>
      </c>
      <c r="D162" s="18" t="s">
        <v>45</v>
      </c>
      <c r="E162" s="18" t="s">
        <v>10</v>
      </c>
      <c r="F162" s="18" t="s">
        <v>783</v>
      </c>
      <c r="G162" s="20">
        <v>39917</v>
      </c>
      <c r="H162" s="18" t="s">
        <v>11</v>
      </c>
      <c r="I162" s="18" t="s">
        <v>21</v>
      </c>
      <c r="J162" s="21">
        <v>10.170933377727</v>
      </c>
      <c r="K162" s="18" t="s">
        <v>17</v>
      </c>
    </row>
    <row r="163" spans="1:11" ht="18.75" customHeight="1" x14ac:dyDescent="0.25">
      <c r="A163" s="18" t="s">
        <v>772</v>
      </c>
      <c r="B163" s="19">
        <v>11900794</v>
      </c>
      <c r="C163" s="18" t="s">
        <v>33</v>
      </c>
      <c r="D163" s="18" t="s">
        <v>34</v>
      </c>
      <c r="E163" s="18" t="s">
        <v>10</v>
      </c>
      <c r="F163" s="18" t="s">
        <v>783</v>
      </c>
      <c r="G163" s="20">
        <v>39814</v>
      </c>
      <c r="H163" s="18" t="s">
        <v>11</v>
      </c>
      <c r="I163" s="18" t="s">
        <v>21</v>
      </c>
      <c r="J163" s="21">
        <v>10.453125158549</v>
      </c>
      <c r="K163" s="18" t="s">
        <v>13</v>
      </c>
    </row>
    <row r="164" spans="1:11" ht="18.75" customHeight="1" x14ac:dyDescent="0.25">
      <c r="A164" s="18" t="s">
        <v>520</v>
      </c>
      <c r="B164" s="19">
        <v>6424645</v>
      </c>
      <c r="C164" s="18" t="s">
        <v>749</v>
      </c>
      <c r="D164" s="18" t="s">
        <v>750</v>
      </c>
      <c r="E164" s="18" t="s">
        <v>519</v>
      </c>
      <c r="F164" s="18" t="s">
        <v>520</v>
      </c>
      <c r="G164" s="20">
        <v>39692</v>
      </c>
      <c r="H164" s="18" t="s">
        <v>575</v>
      </c>
      <c r="I164" s="18" t="s">
        <v>419</v>
      </c>
      <c r="J164" s="21">
        <v>10.787371733891399</v>
      </c>
      <c r="K164" s="18" t="s">
        <v>17</v>
      </c>
    </row>
    <row r="165" spans="1:11" ht="18.75" customHeight="1" x14ac:dyDescent="0.25">
      <c r="A165" s="18" t="s">
        <v>772</v>
      </c>
      <c r="B165" s="19">
        <v>11640525</v>
      </c>
      <c r="C165" s="18" t="s">
        <v>28</v>
      </c>
      <c r="D165" s="18" t="s">
        <v>29</v>
      </c>
      <c r="E165" s="18" t="s">
        <v>20</v>
      </c>
      <c r="F165" s="18" t="s">
        <v>772</v>
      </c>
      <c r="G165" s="20">
        <v>39814</v>
      </c>
      <c r="H165" s="18" t="s">
        <v>11</v>
      </c>
      <c r="I165" s="18" t="s">
        <v>30</v>
      </c>
      <c r="J165" s="21">
        <v>10.453125158549</v>
      </c>
      <c r="K165" s="18" t="s">
        <v>17</v>
      </c>
    </row>
    <row r="166" spans="1:11" ht="18.75" customHeight="1" x14ac:dyDescent="0.25">
      <c r="A166" s="18" t="s">
        <v>200</v>
      </c>
      <c r="B166" s="19">
        <v>17709247</v>
      </c>
      <c r="C166" s="18" t="s">
        <v>282</v>
      </c>
      <c r="D166" s="18" t="s">
        <v>283</v>
      </c>
      <c r="E166" s="18" t="s">
        <v>199</v>
      </c>
      <c r="F166" s="18" t="s">
        <v>200</v>
      </c>
      <c r="G166" s="20">
        <v>39951</v>
      </c>
      <c r="H166" s="18" t="s">
        <v>213</v>
      </c>
      <c r="I166" s="18" t="s">
        <v>215</v>
      </c>
      <c r="J166" s="21">
        <v>10.0777826927955</v>
      </c>
      <c r="K166" s="18" t="s">
        <v>13</v>
      </c>
    </row>
    <row r="167" spans="1:11" ht="18.75" customHeight="1" x14ac:dyDescent="0.25">
      <c r="A167" s="18" t="s">
        <v>520</v>
      </c>
      <c r="B167" s="19">
        <v>8009837</v>
      </c>
      <c r="C167" s="18" t="s">
        <v>576</v>
      </c>
      <c r="D167" s="18" t="s">
        <v>577</v>
      </c>
      <c r="E167" s="18" t="s">
        <v>519</v>
      </c>
      <c r="F167" s="18" t="s">
        <v>520</v>
      </c>
      <c r="G167" s="20">
        <v>39692</v>
      </c>
      <c r="H167" s="18" t="s">
        <v>575</v>
      </c>
      <c r="I167" s="18" t="s">
        <v>207</v>
      </c>
      <c r="J167" s="21">
        <v>10.787371733891399</v>
      </c>
      <c r="K167" s="18" t="s">
        <v>17</v>
      </c>
    </row>
    <row r="168" spans="1:11" ht="18.75" customHeight="1" x14ac:dyDescent="0.25">
      <c r="A168" s="18" t="s">
        <v>520</v>
      </c>
      <c r="B168" s="19">
        <v>14547035</v>
      </c>
      <c r="C168" s="18" t="s">
        <v>664</v>
      </c>
      <c r="D168" s="18" t="s">
        <v>665</v>
      </c>
      <c r="E168" s="18" t="s">
        <v>519</v>
      </c>
      <c r="F168" s="18" t="s">
        <v>520</v>
      </c>
      <c r="G168" s="20">
        <v>39769</v>
      </c>
      <c r="H168" s="18" t="s">
        <v>552</v>
      </c>
      <c r="I168" s="18" t="s">
        <v>406</v>
      </c>
      <c r="J168" s="21">
        <v>10.5764128297818</v>
      </c>
      <c r="K168" s="18" t="s">
        <v>13</v>
      </c>
    </row>
    <row r="169" spans="1:11" ht="18.75" customHeight="1" x14ac:dyDescent="0.25">
      <c r="A169" s="18" t="s">
        <v>200</v>
      </c>
      <c r="B169" s="19">
        <v>6325784</v>
      </c>
      <c r="C169" s="18" t="s">
        <v>290</v>
      </c>
      <c r="D169" s="18" t="s">
        <v>291</v>
      </c>
      <c r="E169" s="18" t="s">
        <v>199</v>
      </c>
      <c r="F169" s="18" t="s">
        <v>200</v>
      </c>
      <c r="G169" s="20">
        <v>39742</v>
      </c>
      <c r="H169" s="18" t="s">
        <v>270</v>
      </c>
      <c r="I169" s="18" t="s">
        <v>271</v>
      </c>
      <c r="J169" s="21">
        <v>10.650385432521601</v>
      </c>
      <c r="K169" s="18" t="s">
        <v>17</v>
      </c>
    </row>
    <row r="170" spans="1:11" ht="18.75" customHeight="1" x14ac:dyDescent="0.25">
      <c r="A170" s="18" t="s">
        <v>520</v>
      </c>
      <c r="B170" s="19">
        <v>6966701</v>
      </c>
      <c r="C170" s="18" t="s">
        <v>593</v>
      </c>
      <c r="D170" s="18" t="s">
        <v>759</v>
      </c>
      <c r="E170" s="18" t="s">
        <v>519</v>
      </c>
      <c r="F170" s="18" t="s">
        <v>520</v>
      </c>
      <c r="G170" s="20">
        <v>39678</v>
      </c>
      <c r="H170" s="18" t="s">
        <v>532</v>
      </c>
      <c r="I170" s="18" t="s">
        <v>281</v>
      </c>
      <c r="J170" s="21">
        <v>10.825727898275</v>
      </c>
      <c r="K170" s="18" t="s">
        <v>17</v>
      </c>
    </row>
    <row r="171" spans="1:11" ht="18.75" customHeight="1" x14ac:dyDescent="0.25">
      <c r="A171" s="18" t="s">
        <v>520</v>
      </c>
      <c r="B171" s="19">
        <v>10869880</v>
      </c>
      <c r="C171" s="18" t="s">
        <v>593</v>
      </c>
      <c r="D171" s="18" t="s">
        <v>612</v>
      </c>
      <c r="E171" s="18" t="s">
        <v>519</v>
      </c>
      <c r="F171" s="18" t="s">
        <v>520</v>
      </c>
      <c r="G171" s="20">
        <v>40003</v>
      </c>
      <c r="H171" s="18" t="s">
        <v>539</v>
      </c>
      <c r="I171" s="18" t="s">
        <v>281</v>
      </c>
      <c r="J171" s="21">
        <v>9.9353169393708693</v>
      </c>
      <c r="K171" s="18" t="s">
        <v>17</v>
      </c>
    </row>
    <row r="172" spans="1:11" ht="18.75" customHeight="1" x14ac:dyDescent="0.25">
      <c r="A172" s="18" t="s">
        <v>520</v>
      </c>
      <c r="B172" s="19">
        <v>18619701</v>
      </c>
      <c r="C172" s="18" t="s">
        <v>694</v>
      </c>
      <c r="D172" s="18" t="s">
        <v>695</v>
      </c>
      <c r="E172" s="18" t="s">
        <v>519</v>
      </c>
      <c r="F172" s="18" t="s">
        <v>520</v>
      </c>
      <c r="G172" s="20">
        <v>39979</v>
      </c>
      <c r="H172" s="18" t="s">
        <v>527</v>
      </c>
      <c r="I172" s="18" t="s">
        <v>406</v>
      </c>
      <c r="J172" s="21">
        <v>10.001070364028401</v>
      </c>
      <c r="K172" s="18" t="s">
        <v>17</v>
      </c>
    </row>
    <row r="173" spans="1:11" ht="18.75" customHeight="1" x14ac:dyDescent="0.25">
      <c r="A173" s="18" t="s">
        <v>200</v>
      </c>
      <c r="B173" s="19">
        <v>16870074</v>
      </c>
      <c r="C173" s="18" t="s">
        <v>470</v>
      </c>
      <c r="D173" s="18" t="s">
        <v>471</v>
      </c>
      <c r="E173" s="18" t="s">
        <v>199</v>
      </c>
      <c r="F173" s="18" t="s">
        <v>200</v>
      </c>
      <c r="G173" s="20">
        <v>39854</v>
      </c>
      <c r="H173" s="18" t="s">
        <v>464</v>
      </c>
      <c r="I173" s="18" t="s">
        <v>202</v>
      </c>
      <c r="J173" s="21">
        <v>10.3435361174531</v>
      </c>
      <c r="K173" s="18" t="s">
        <v>13</v>
      </c>
    </row>
    <row r="174" spans="1:11" ht="18.75" customHeight="1" x14ac:dyDescent="0.25">
      <c r="A174" s="18" t="s">
        <v>520</v>
      </c>
      <c r="B174" s="19">
        <v>11369046</v>
      </c>
      <c r="C174" s="18" t="s">
        <v>616</v>
      </c>
      <c r="D174" s="18" t="s">
        <v>617</v>
      </c>
      <c r="E174" s="18" t="s">
        <v>519</v>
      </c>
      <c r="F174" s="18" t="s">
        <v>520</v>
      </c>
      <c r="G174" s="20">
        <v>39979</v>
      </c>
      <c r="H174" s="18" t="s">
        <v>527</v>
      </c>
      <c r="I174" s="18" t="s">
        <v>406</v>
      </c>
      <c r="J174" s="21">
        <v>10.001070364028401</v>
      </c>
      <c r="K174" s="18" t="s">
        <v>17</v>
      </c>
    </row>
    <row r="175" spans="1:11" ht="18.75" customHeight="1" x14ac:dyDescent="0.25">
      <c r="A175" s="18" t="s">
        <v>772</v>
      </c>
      <c r="B175" s="19">
        <v>17702965</v>
      </c>
      <c r="C175" s="18" t="s">
        <v>68</v>
      </c>
      <c r="D175" s="18" t="s">
        <v>69</v>
      </c>
      <c r="E175" s="18" t="s">
        <v>20</v>
      </c>
      <c r="F175" s="18" t="s">
        <v>772</v>
      </c>
      <c r="G175" s="20">
        <v>39814</v>
      </c>
      <c r="H175" s="18" t="s">
        <v>11</v>
      </c>
      <c r="I175" s="18" t="s">
        <v>16</v>
      </c>
      <c r="J175" s="21">
        <v>10.453125158549</v>
      </c>
      <c r="K175" s="18" t="s">
        <v>17</v>
      </c>
    </row>
    <row r="176" spans="1:11" ht="18.75" customHeight="1" x14ac:dyDescent="0.25">
      <c r="A176" s="18" t="s">
        <v>520</v>
      </c>
      <c r="B176" s="19">
        <v>11841722</v>
      </c>
      <c r="C176" s="18" t="s">
        <v>620</v>
      </c>
      <c r="D176" s="18" t="s">
        <v>621</v>
      </c>
      <c r="E176" s="18" t="s">
        <v>519</v>
      </c>
      <c r="F176" s="18" t="s">
        <v>520</v>
      </c>
      <c r="G176" s="20">
        <v>39987</v>
      </c>
      <c r="H176" s="18" t="s">
        <v>547</v>
      </c>
      <c r="I176" s="18" t="s">
        <v>281</v>
      </c>
      <c r="J176" s="21">
        <v>9.9791525558092307</v>
      </c>
      <c r="K176" s="18" t="s">
        <v>13</v>
      </c>
    </row>
    <row r="177" spans="1:11" ht="18.75" customHeight="1" x14ac:dyDescent="0.25">
      <c r="A177" s="18" t="s">
        <v>520</v>
      </c>
      <c r="B177" s="19">
        <v>6325668</v>
      </c>
      <c r="C177" s="18" t="s">
        <v>740</v>
      </c>
      <c r="D177" s="18" t="s">
        <v>180</v>
      </c>
      <c r="E177" s="18" t="s">
        <v>519</v>
      </c>
      <c r="F177" s="18" t="s">
        <v>520</v>
      </c>
      <c r="G177" s="20">
        <v>39995</v>
      </c>
      <c r="H177" s="18" t="s">
        <v>555</v>
      </c>
      <c r="I177" s="18" t="s">
        <v>406</v>
      </c>
      <c r="J177" s="21">
        <v>9.95723474759005</v>
      </c>
      <c r="K177" s="18" t="s">
        <v>13</v>
      </c>
    </row>
    <row r="178" spans="1:11" ht="18.75" customHeight="1" x14ac:dyDescent="0.25">
      <c r="A178" s="18" t="s">
        <v>520</v>
      </c>
      <c r="B178" s="19">
        <v>10519222</v>
      </c>
      <c r="C178" s="18" t="s">
        <v>601</v>
      </c>
      <c r="D178" s="18" t="s">
        <v>602</v>
      </c>
      <c r="E178" s="18" t="s">
        <v>519</v>
      </c>
      <c r="F178" s="18" t="s">
        <v>520</v>
      </c>
      <c r="G178" s="20">
        <v>39678</v>
      </c>
      <c r="H178" s="18" t="s">
        <v>547</v>
      </c>
      <c r="I178" s="18" t="s">
        <v>281</v>
      </c>
      <c r="J178" s="21">
        <v>10.825727898275</v>
      </c>
      <c r="K178" s="18" t="s">
        <v>13</v>
      </c>
    </row>
    <row r="179" spans="1:11" ht="18.75" customHeight="1" x14ac:dyDescent="0.25">
      <c r="A179" s="18" t="s">
        <v>520</v>
      </c>
      <c r="B179" s="19">
        <v>14071057</v>
      </c>
      <c r="C179" s="18" t="s">
        <v>557</v>
      </c>
      <c r="D179" s="18" t="s">
        <v>340</v>
      </c>
      <c r="E179" s="18" t="s">
        <v>519</v>
      </c>
      <c r="F179" s="18" t="s">
        <v>520</v>
      </c>
      <c r="G179" s="20">
        <v>39923</v>
      </c>
      <c r="H179" s="18" t="s">
        <v>529</v>
      </c>
      <c r="I179" s="18" t="s">
        <v>238</v>
      </c>
      <c r="J179" s="21">
        <v>10.154495021562701</v>
      </c>
      <c r="K179" s="18" t="s">
        <v>13</v>
      </c>
    </row>
    <row r="180" spans="1:11" ht="18.75" customHeight="1" x14ac:dyDescent="0.25">
      <c r="A180" s="18" t="s">
        <v>772</v>
      </c>
      <c r="B180" s="19">
        <v>12877583</v>
      </c>
      <c r="C180" s="18" t="s">
        <v>41</v>
      </c>
      <c r="D180" s="18" t="s">
        <v>42</v>
      </c>
      <c r="E180" s="18" t="s">
        <v>20</v>
      </c>
      <c r="F180" s="18" t="s">
        <v>772</v>
      </c>
      <c r="G180" s="20">
        <v>39814</v>
      </c>
      <c r="H180" s="18" t="s">
        <v>11</v>
      </c>
      <c r="I180" s="18" t="s">
        <v>16</v>
      </c>
      <c r="J180" s="21">
        <v>10.453125158549</v>
      </c>
      <c r="K180" s="18" t="s">
        <v>13</v>
      </c>
    </row>
    <row r="181" spans="1:11" ht="18.75" customHeight="1" x14ac:dyDescent="0.25">
      <c r="A181" s="18" t="s">
        <v>520</v>
      </c>
      <c r="B181" s="19">
        <v>17154019</v>
      </c>
      <c r="C181" s="18" t="s">
        <v>556</v>
      </c>
      <c r="D181" s="18" t="s">
        <v>563</v>
      </c>
      <c r="E181" s="18" t="s">
        <v>519</v>
      </c>
      <c r="F181" s="18" t="s">
        <v>520</v>
      </c>
      <c r="G181" s="20">
        <v>39979</v>
      </c>
      <c r="H181" s="18" t="s">
        <v>531</v>
      </c>
      <c r="I181" s="18" t="s">
        <v>207</v>
      </c>
      <c r="J181" s="21">
        <v>10.001070364028401</v>
      </c>
      <c r="K181" s="18" t="s">
        <v>13</v>
      </c>
    </row>
    <row r="182" spans="1:11" ht="18.75" customHeight="1" x14ac:dyDescent="0.25">
      <c r="A182" s="18" t="s">
        <v>200</v>
      </c>
      <c r="B182" s="19">
        <v>15266795</v>
      </c>
      <c r="C182" s="18" t="s">
        <v>262</v>
      </c>
      <c r="D182" s="18" t="s">
        <v>263</v>
      </c>
      <c r="E182" s="18" t="s">
        <v>199</v>
      </c>
      <c r="F182" s="18" t="s">
        <v>200</v>
      </c>
      <c r="G182" s="20">
        <v>39722</v>
      </c>
      <c r="H182" s="18" t="s">
        <v>242</v>
      </c>
      <c r="I182" s="18" t="s">
        <v>243</v>
      </c>
      <c r="J182" s="21">
        <v>10.7051799530695</v>
      </c>
      <c r="K182" s="18" t="s">
        <v>17</v>
      </c>
    </row>
    <row r="183" spans="1:11" ht="18.75" customHeight="1" x14ac:dyDescent="0.25">
      <c r="A183" s="18" t="s">
        <v>520</v>
      </c>
      <c r="B183" s="19">
        <v>16084262</v>
      </c>
      <c r="C183" s="18" t="s">
        <v>679</v>
      </c>
      <c r="D183" s="18" t="s">
        <v>150</v>
      </c>
      <c r="E183" s="18" t="s">
        <v>519</v>
      </c>
      <c r="F183" s="18" t="s">
        <v>520</v>
      </c>
      <c r="G183" s="20">
        <v>39678</v>
      </c>
      <c r="H183" s="18" t="s">
        <v>662</v>
      </c>
      <c r="I183" s="18" t="s">
        <v>281</v>
      </c>
      <c r="J183" s="21">
        <v>10.825727898275</v>
      </c>
      <c r="K183" s="18" t="s">
        <v>13</v>
      </c>
    </row>
    <row r="184" spans="1:11" ht="18.75" customHeight="1" x14ac:dyDescent="0.25">
      <c r="A184" s="18" t="s">
        <v>520</v>
      </c>
      <c r="B184" s="19">
        <v>13489982</v>
      </c>
      <c r="C184" s="18" t="s">
        <v>650</v>
      </c>
      <c r="D184" s="18" t="s">
        <v>102</v>
      </c>
      <c r="E184" s="18" t="s">
        <v>519</v>
      </c>
      <c r="F184" s="18" t="s">
        <v>520</v>
      </c>
      <c r="G184" s="20">
        <v>39692</v>
      </c>
      <c r="H184" s="18" t="s">
        <v>523</v>
      </c>
      <c r="I184" s="18" t="s">
        <v>394</v>
      </c>
      <c r="J184" s="21">
        <v>10.787371733891399</v>
      </c>
      <c r="K184" s="18" t="s">
        <v>17</v>
      </c>
    </row>
    <row r="185" spans="1:11" ht="18.75" customHeight="1" x14ac:dyDescent="0.25">
      <c r="A185" s="18" t="s">
        <v>520</v>
      </c>
      <c r="B185" s="19">
        <v>12686713</v>
      </c>
      <c r="C185" s="18" t="s">
        <v>630</v>
      </c>
      <c r="D185" s="18" t="s">
        <v>631</v>
      </c>
      <c r="E185" s="18" t="s">
        <v>519</v>
      </c>
      <c r="F185" s="18" t="s">
        <v>520</v>
      </c>
      <c r="G185" s="20">
        <v>39692</v>
      </c>
      <c r="H185" s="18" t="s">
        <v>575</v>
      </c>
      <c r="I185" s="18" t="s">
        <v>419</v>
      </c>
      <c r="J185" s="21">
        <v>10.787371733891399</v>
      </c>
      <c r="K185" s="18" t="s">
        <v>17</v>
      </c>
    </row>
    <row r="186" spans="1:11" ht="18.75" customHeight="1" x14ac:dyDescent="0.25">
      <c r="A186" s="18" t="s">
        <v>520</v>
      </c>
      <c r="B186" s="19">
        <v>5224791</v>
      </c>
      <c r="C186" s="18" t="s">
        <v>630</v>
      </c>
      <c r="D186" s="18" t="s">
        <v>703</v>
      </c>
      <c r="E186" s="18" t="s">
        <v>519</v>
      </c>
      <c r="F186" s="18" t="s">
        <v>520</v>
      </c>
      <c r="G186" s="20">
        <v>39995</v>
      </c>
      <c r="H186" s="18" t="s">
        <v>575</v>
      </c>
      <c r="I186" s="18" t="s">
        <v>406</v>
      </c>
      <c r="J186" s="21">
        <v>9.95723474759005</v>
      </c>
      <c r="K186" s="18" t="s">
        <v>17</v>
      </c>
    </row>
    <row r="187" spans="1:11" ht="18.75" customHeight="1" x14ac:dyDescent="0.25">
      <c r="A187" s="18" t="s">
        <v>520</v>
      </c>
      <c r="B187" s="19">
        <v>10187000</v>
      </c>
      <c r="C187" s="18" t="s">
        <v>588</v>
      </c>
      <c r="D187" s="18" t="s">
        <v>589</v>
      </c>
      <c r="E187" s="18" t="s">
        <v>519</v>
      </c>
      <c r="F187" s="18" t="s">
        <v>520</v>
      </c>
      <c r="G187" s="20">
        <v>39692</v>
      </c>
      <c r="H187" s="18" t="s">
        <v>590</v>
      </c>
      <c r="I187" s="18" t="s">
        <v>419</v>
      </c>
      <c r="J187" s="21">
        <v>10.787371733891399</v>
      </c>
      <c r="K187" s="18" t="s">
        <v>17</v>
      </c>
    </row>
    <row r="188" spans="1:11" ht="18.75" customHeight="1" x14ac:dyDescent="0.25">
      <c r="A188" s="18" t="s">
        <v>200</v>
      </c>
      <c r="B188" s="19">
        <v>11202746</v>
      </c>
      <c r="C188" s="18" t="s">
        <v>352</v>
      </c>
      <c r="D188" s="18" t="s">
        <v>353</v>
      </c>
      <c r="E188" s="18" t="s">
        <v>199</v>
      </c>
      <c r="F188" s="18" t="s">
        <v>200</v>
      </c>
      <c r="G188" s="20">
        <v>39883</v>
      </c>
      <c r="H188" s="18" t="s">
        <v>354</v>
      </c>
      <c r="I188" s="18" t="s">
        <v>329</v>
      </c>
      <c r="J188" s="21">
        <v>10.264084062658499</v>
      </c>
      <c r="K188" s="18" t="s">
        <v>17</v>
      </c>
    </row>
    <row r="189" spans="1:11" ht="18.75" customHeight="1" x14ac:dyDescent="0.25">
      <c r="A189" s="18" t="s">
        <v>520</v>
      </c>
      <c r="B189" s="19">
        <v>6258975</v>
      </c>
      <c r="C189" s="18" t="s">
        <v>732</v>
      </c>
      <c r="D189" s="18" t="s">
        <v>548</v>
      </c>
      <c r="E189" s="18" t="s">
        <v>519</v>
      </c>
      <c r="F189" s="18" t="s">
        <v>520</v>
      </c>
      <c r="G189" s="20">
        <v>39678</v>
      </c>
      <c r="H189" s="18" t="s">
        <v>547</v>
      </c>
      <c r="I189" s="18" t="s">
        <v>281</v>
      </c>
      <c r="J189" s="21">
        <v>10.825727898275</v>
      </c>
      <c r="K189" s="18" t="s">
        <v>13</v>
      </c>
    </row>
    <row r="190" spans="1:11" ht="18.75" customHeight="1" x14ac:dyDescent="0.25">
      <c r="A190" s="18" t="s">
        <v>200</v>
      </c>
      <c r="B190" s="19">
        <v>14282460</v>
      </c>
      <c r="C190" s="18" t="s">
        <v>438</v>
      </c>
      <c r="D190" s="18" t="s">
        <v>439</v>
      </c>
      <c r="E190" s="18" t="s">
        <v>199</v>
      </c>
      <c r="F190" s="18" t="s">
        <v>200</v>
      </c>
      <c r="G190" s="20">
        <v>40009</v>
      </c>
      <c r="H190" s="18" t="s">
        <v>440</v>
      </c>
      <c r="I190" s="18" t="s">
        <v>261</v>
      </c>
      <c r="J190" s="21">
        <v>9.9188785832064905</v>
      </c>
      <c r="K190" s="18" t="s">
        <v>17</v>
      </c>
    </row>
    <row r="191" spans="1:11" ht="18.75" customHeight="1" x14ac:dyDescent="0.25">
      <c r="A191" s="18" t="s">
        <v>200</v>
      </c>
      <c r="B191" s="19">
        <v>12881144</v>
      </c>
      <c r="C191" s="18" t="s">
        <v>408</v>
      </c>
      <c r="D191" s="18" t="s">
        <v>409</v>
      </c>
      <c r="E191" s="18" t="s">
        <v>199</v>
      </c>
      <c r="F191" s="18" t="s">
        <v>200</v>
      </c>
      <c r="G191" s="20">
        <v>39742</v>
      </c>
      <c r="H191" s="18" t="s">
        <v>223</v>
      </c>
      <c r="I191" s="18" t="s">
        <v>406</v>
      </c>
      <c r="J191" s="21">
        <v>10.650385432521601</v>
      </c>
      <c r="K191" s="18" t="s">
        <v>13</v>
      </c>
    </row>
    <row r="192" spans="1:11" ht="18.75" customHeight="1" x14ac:dyDescent="0.25">
      <c r="A192" s="18" t="s">
        <v>520</v>
      </c>
      <c r="B192" s="19">
        <v>18014240</v>
      </c>
      <c r="C192" s="18" t="s">
        <v>567</v>
      </c>
      <c r="D192" s="18" t="s">
        <v>568</v>
      </c>
      <c r="E192" s="18" t="s">
        <v>519</v>
      </c>
      <c r="F192" s="18" t="s">
        <v>520</v>
      </c>
      <c r="G192" s="20">
        <v>39923</v>
      </c>
      <c r="H192" s="18" t="s">
        <v>555</v>
      </c>
      <c r="I192" s="18" t="s">
        <v>238</v>
      </c>
      <c r="J192" s="21">
        <v>10.154495021562701</v>
      </c>
      <c r="K192" s="18" t="s">
        <v>13</v>
      </c>
    </row>
    <row r="193" spans="1:11" ht="18.75" customHeight="1" x14ac:dyDescent="0.25">
      <c r="A193" s="18" t="s">
        <v>772</v>
      </c>
      <c r="B193" s="19">
        <v>15831914</v>
      </c>
      <c r="C193" s="18" t="s">
        <v>56</v>
      </c>
      <c r="D193" s="18" t="s">
        <v>57</v>
      </c>
      <c r="E193" s="18" t="s">
        <v>20</v>
      </c>
      <c r="F193" s="18" t="s">
        <v>772</v>
      </c>
      <c r="G193" s="20">
        <v>39814</v>
      </c>
      <c r="H193" s="18" t="s">
        <v>11</v>
      </c>
      <c r="I193" s="18" t="s">
        <v>21</v>
      </c>
      <c r="J193" s="21">
        <v>10.453125158549</v>
      </c>
      <c r="K193" s="18" t="s">
        <v>17</v>
      </c>
    </row>
    <row r="194" spans="1:11" ht="18.75" customHeight="1" x14ac:dyDescent="0.25">
      <c r="A194" s="18" t="s">
        <v>200</v>
      </c>
      <c r="B194" s="19">
        <v>10584134</v>
      </c>
      <c r="C194" s="18" t="s">
        <v>211</v>
      </c>
      <c r="D194" s="18" t="s">
        <v>212</v>
      </c>
      <c r="E194" s="18" t="s">
        <v>199</v>
      </c>
      <c r="F194" s="18" t="s">
        <v>200</v>
      </c>
      <c r="G194" s="20">
        <v>39979</v>
      </c>
      <c r="H194" s="18" t="s">
        <v>213</v>
      </c>
      <c r="I194" s="18" t="s">
        <v>207</v>
      </c>
      <c r="J194" s="21">
        <v>10.001070364028401</v>
      </c>
      <c r="K194" s="18" t="s">
        <v>13</v>
      </c>
    </row>
    <row r="195" spans="1:11" ht="18.75" customHeight="1" x14ac:dyDescent="0.25">
      <c r="A195" s="18" t="s">
        <v>520</v>
      </c>
      <c r="B195" s="19">
        <v>12460218</v>
      </c>
      <c r="C195" s="18" t="s">
        <v>542</v>
      </c>
      <c r="D195" s="18" t="s">
        <v>543</v>
      </c>
      <c r="E195" s="18" t="s">
        <v>519</v>
      </c>
      <c r="F195" s="18" t="s">
        <v>520</v>
      </c>
      <c r="G195" s="20">
        <v>39979</v>
      </c>
      <c r="H195" s="18" t="s">
        <v>521</v>
      </c>
      <c r="I195" s="18" t="s">
        <v>207</v>
      </c>
      <c r="J195" s="21">
        <v>10.001070364028401</v>
      </c>
      <c r="K195" s="18" t="s">
        <v>13</v>
      </c>
    </row>
    <row r="196" spans="1:11" ht="18.75" customHeight="1" x14ac:dyDescent="0.25">
      <c r="A196" s="18" t="s">
        <v>200</v>
      </c>
      <c r="B196" s="19">
        <v>19084656</v>
      </c>
      <c r="C196" s="18" t="s">
        <v>484</v>
      </c>
      <c r="D196" s="18" t="s">
        <v>157</v>
      </c>
      <c r="E196" s="18" t="s">
        <v>199</v>
      </c>
      <c r="F196" s="18" t="s">
        <v>200</v>
      </c>
      <c r="G196" s="20">
        <v>39657</v>
      </c>
      <c r="H196" s="18" t="s">
        <v>485</v>
      </c>
      <c r="I196" s="18" t="s">
        <v>351</v>
      </c>
      <c r="J196" s="21">
        <v>10.883262144850301</v>
      </c>
      <c r="K196" s="18" t="s">
        <v>17</v>
      </c>
    </row>
    <row r="197" spans="1:11" ht="18.75" customHeight="1" x14ac:dyDescent="0.25">
      <c r="A197" s="18" t="s">
        <v>200</v>
      </c>
      <c r="B197" s="19">
        <v>17124089</v>
      </c>
      <c r="C197" s="18" t="s">
        <v>472</v>
      </c>
      <c r="D197" s="18" t="s">
        <v>473</v>
      </c>
      <c r="E197" s="18" t="s">
        <v>199</v>
      </c>
      <c r="F197" s="18" t="s">
        <v>200</v>
      </c>
      <c r="G197" s="20">
        <v>39769</v>
      </c>
      <c r="H197" s="18" t="s">
        <v>285</v>
      </c>
      <c r="I197" s="18" t="s">
        <v>341</v>
      </c>
      <c r="J197" s="21">
        <v>10.5764128297818</v>
      </c>
      <c r="K197" s="18" t="s">
        <v>17</v>
      </c>
    </row>
    <row r="198" spans="1:11" ht="18.75" customHeight="1" x14ac:dyDescent="0.25">
      <c r="A198" s="18" t="s">
        <v>520</v>
      </c>
      <c r="B198" s="19">
        <v>9482500</v>
      </c>
      <c r="C198" s="18" t="s">
        <v>770</v>
      </c>
      <c r="D198" s="18" t="s">
        <v>771</v>
      </c>
      <c r="E198" s="18" t="s">
        <v>519</v>
      </c>
      <c r="F198" s="18" t="s">
        <v>520</v>
      </c>
      <c r="G198" s="20">
        <v>39678</v>
      </c>
      <c r="H198" s="18" t="s">
        <v>537</v>
      </c>
      <c r="I198" s="18" t="s">
        <v>419</v>
      </c>
      <c r="J198" s="21">
        <v>10.825727898275</v>
      </c>
      <c r="K198" s="18" t="s">
        <v>13</v>
      </c>
    </row>
    <row r="199" spans="1:11" ht="18.75" customHeight="1" x14ac:dyDescent="0.25">
      <c r="A199" s="18" t="s">
        <v>520</v>
      </c>
      <c r="B199" s="19">
        <v>14312493</v>
      </c>
      <c r="C199" s="18" t="s">
        <v>558</v>
      </c>
      <c r="D199" s="18" t="s">
        <v>559</v>
      </c>
      <c r="E199" s="18" t="s">
        <v>519</v>
      </c>
      <c r="F199" s="18" t="s">
        <v>520</v>
      </c>
      <c r="G199" s="20">
        <v>39889</v>
      </c>
      <c r="H199" s="18" t="s">
        <v>549</v>
      </c>
      <c r="I199" s="18" t="s">
        <v>238</v>
      </c>
      <c r="J199" s="21">
        <v>10.2476457064942</v>
      </c>
      <c r="K199" s="18" t="s">
        <v>13</v>
      </c>
    </row>
    <row r="200" spans="1:11" ht="18.75" customHeight="1" x14ac:dyDescent="0.25">
      <c r="A200" s="18" t="s">
        <v>520</v>
      </c>
      <c r="B200" s="19">
        <v>17427176</v>
      </c>
      <c r="C200" s="18" t="s">
        <v>684</v>
      </c>
      <c r="D200" s="18" t="s">
        <v>685</v>
      </c>
      <c r="E200" s="18" t="s">
        <v>519</v>
      </c>
      <c r="F200" s="18" t="s">
        <v>520</v>
      </c>
      <c r="G200" s="20">
        <v>39889</v>
      </c>
      <c r="H200" s="18" t="s">
        <v>632</v>
      </c>
      <c r="I200" s="18" t="s">
        <v>317</v>
      </c>
      <c r="J200" s="21">
        <v>10.2476457064942</v>
      </c>
      <c r="K200" s="18" t="s">
        <v>17</v>
      </c>
    </row>
    <row r="201" spans="1:11" ht="18.75" customHeight="1" x14ac:dyDescent="0.25">
      <c r="A201" s="18" t="s">
        <v>200</v>
      </c>
      <c r="B201" s="19">
        <v>11709175</v>
      </c>
      <c r="C201" s="18" t="s">
        <v>381</v>
      </c>
      <c r="D201" s="18" t="s">
        <v>382</v>
      </c>
      <c r="E201" s="18" t="s">
        <v>199</v>
      </c>
      <c r="F201" s="18" t="s">
        <v>200</v>
      </c>
      <c r="G201" s="20">
        <v>39762</v>
      </c>
      <c r="H201" s="18" t="s">
        <v>383</v>
      </c>
      <c r="I201" s="18" t="s">
        <v>318</v>
      </c>
      <c r="J201" s="21">
        <v>10.5955909119736</v>
      </c>
      <c r="K201" s="18" t="s">
        <v>13</v>
      </c>
    </row>
    <row r="202" spans="1:11" ht="18.75" customHeight="1" x14ac:dyDescent="0.25">
      <c r="A202" s="18" t="s">
        <v>520</v>
      </c>
      <c r="B202" s="19">
        <v>5860295</v>
      </c>
      <c r="C202" s="18" t="s">
        <v>715</v>
      </c>
      <c r="D202" s="18" t="s">
        <v>716</v>
      </c>
      <c r="E202" s="18" t="s">
        <v>519</v>
      </c>
      <c r="F202" s="18" t="s">
        <v>520</v>
      </c>
      <c r="G202" s="20">
        <v>39995</v>
      </c>
      <c r="H202" s="18" t="s">
        <v>555</v>
      </c>
      <c r="I202" s="18" t="s">
        <v>406</v>
      </c>
      <c r="J202" s="21">
        <v>9.95723474759005</v>
      </c>
      <c r="K202" s="18" t="s">
        <v>13</v>
      </c>
    </row>
    <row r="203" spans="1:11" ht="18.75" customHeight="1" x14ac:dyDescent="0.25">
      <c r="A203" s="18" t="s">
        <v>200</v>
      </c>
      <c r="B203" s="19">
        <v>13499065</v>
      </c>
      <c r="C203" s="18" t="s">
        <v>420</v>
      </c>
      <c r="D203" s="18" t="s">
        <v>153</v>
      </c>
      <c r="E203" s="18" t="s">
        <v>199</v>
      </c>
      <c r="F203" s="18" t="s">
        <v>200</v>
      </c>
      <c r="G203" s="20">
        <v>39818</v>
      </c>
      <c r="H203" s="18" t="s">
        <v>228</v>
      </c>
      <c r="I203" s="18" t="s">
        <v>229</v>
      </c>
      <c r="J203" s="21">
        <v>10.4421662544394</v>
      </c>
      <c r="K203" s="18" t="s">
        <v>13</v>
      </c>
    </row>
    <row r="204" spans="1:11" ht="18.75" customHeight="1" x14ac:dyDescent="0.25">
      <c r="A204" s="18" t="s">
        <v>520</v>
      </c>
      <c r="B204" s="19">
        <v>10361430</v>
      </c>
      <c r="C204" s="18" t="s">
        <v>594</v>
      </c>
      <c r="D204" s="18" t="s">
        <v>595</v>
      </c>
      <c r="E204" s="18" t="s">
        <v>519</v>
      </c>
      <c r="F204" s="18" t="s">
        <v>520</v>
      </c>
      <c r="G204" s="20">
        <v>39678</v>
      </c>
      <c r="H204" s="18" t="s">
        <v>547</v>
      </c>
      <c r="I204" s="18" t="s">
        <v>281</v>
      </c>
      <c r="J204" s="21">
        <v>10.825727898275</v>
      </c>
      <c r="K204" s="18" t="s">
        <v>13</v>
      </c>
    </row>
    <row r="205" spans="1:11" ht="18.75" customHeight="1" x14ac:dyDescent="0.25">
      <c r="A205" s="18" t="s">
        <v>520</v>
      </c>
      <c r="B205" s="19">
        <v>11617699</v>
      </c>
      <c r="C205" s="18" t="s">
        <v>175</v>
      </c>
      <c r="D205" s="18" t="s">
        <v>619</v>
      </c>
      <c r="E205" s="18" t="s">
        <v>519</v>
      </c>
      <c r="F205" s="18" t="s">
        <v>520</v>
      </c>
      <c r="G205" s="20">
        <v>39995</v>
      </c>
      <c r="H205" s="18" t="s">
        <v>575</v>
      </c>
      <c r="I205" s="18" t="s">
        <v>406</v>
      </c>
      <c r="J205" s="21">
        <v>9.95723474759005</v>
      </c>
      <c r="K205" s="18" t="s">
        <v>17</v>
      </c>
    </row>
    <row r="206" spans="1:11" ht="18.75" customHeight="1" x14ac:dyDescent="0.25">
      <c r="A206" s="18" t="s">
        <v>200</v>
      </c>
      <c r="B206" s="19">
        <v>16264899</v>
      </c>
      <c r="C206" s="18" t="s">
        <v>465</v>
      </c>
      <c r="D206" s="18" t="s">
        <v>432</v>
      </c>
      <c r="E206" s="18" t="s">
        <v>199</v>
      </c>
      <c r="F206" s="18" t="s">
        <v>200</v>
      </c>
      <c r="G206" s="20">
        <v>39995</v>
      </c>
      <c r="H206" s="18" t="s">
        <v>258</v>
      </c>
      <c r="I206" s="18" t="s">
        <v>319</v>
      </c>
      <c r="J206" s="21">
        <v>9.95723474759005</v>
      </c>
      <c r="K206" s="18" t="s">
        <v>13</v>
      </c>
    </row>
    <row r="207" spans="1:11" ht="18.75" customHeight="1" x14ac:dyDescent="0.25">
      <c r="A207" s="18" t="s">
        <v>772</v>
      </c>
      <c r="B207" s="19">
        <v>12293157</v>
      </c>
      <c r="C207" s="18" t="s">
        <v>39</v>
      </c>
      <c r="D207" s="18" t="s">
        <v>40</v>
      </c>
      <c r="E207" s="18" t="s">
        <v>10</v>
      </c>
      <c r="F207" s="18" t="s">
        <v>783</v>
      </c>
      <c r="G207" s="20">
        <v>39918</v>
      </c>
      <c r="H207" s="18" t="s">
        <v>11</v>
      </c>
      <c r="I207" s="18" t="s">
        <v>16</v>
      </c>
      <c r="J207" s="21">
        <v>10.1681936516996</v>
      </c>
      <c r="K207" s="18" t="s">
        <v>17</v>
      </c>
    </row>
    <row r="208" spans="1:11" ht="18.75" customHeight="1" x14ac:dyDescent="0.25">
      <c r="A208" s="18" t="s">
        <v>520</v>
      </c>
      <c r="B208" s="19">
        <v>6295165</v>
      </c>
      <c r="C208" s="18" t="s">
        <v>736</v>
      </c>
      <c r="D208" s="18" t="s">
        <v>737</v>
      </c>
      <c r="E208" s="18" t="s">
        <v>519</v>
      </c>
      <c r="F208" s="18" t="s">
        <v>520</v>
      </c>
      <c r="G208" s="20">
        <v>39678</v>
      </c>
      <c r="H208" s="18" t="s">
        <v>547</v>
      </c>
      <c r="I208" s="18" t="s">
        <v>281</v>
      </c>
      <c r="J208" s="21">
        <v>10.825727898275</v>
      </c>
      <c r="K208" s="18" t="s">
        <v>13</v>
      </c>
    </row>
    <row r="209" spans="1:11" ht="18.75" customHeight="1" x14ac:dyDescent="0.25">
      <c r="A209" s="18" t="s">
        <v>520</v>
      </c>
      <c r="B209" s="19">
        <v>12720030</v>
      </c>
      <c r="C209" s="18" t="s">
        <v>437</v>
      </c>
      <c r="D209" s="18" t="s">
        <v>633</v>
      </c>
      <c r="E209" s="18" t="s">
        <v>519</v>
      </c>
      <c r="F209" s="18" t="s">
        <v>520</v>
      </c>
      <c r="G209" s="20">
        <v>39678</v>
      </c>
      <c r="H209" s="18" t="s">
        <v>537</v>
      </c>
      <c r="I209" s="18" t="s">
        <v>419</v>
      </c>
      <c r="J209" s="21">
        <v>10.825727898275</v>
      </c>
      <c r="K209" s="18" t="s">
        <v>13</v>
      </c>
    </row>
    <row r="210" spans="1:11" ht="18.75" customHeight="1" x14ac:dyDescent="0.25">
      <c r="A210" s="18" t="s">
        <v>520</v>
      </c>
      <c r="B210" s="19">
        <v>10545455</v>
      </c>
      <c r="C210" s="18" t="s">
        <v>609</v>
      </c>
      <c r="D210" s="18" t="s">
        <v>610</v>
      </c>
      <c r="E210" s="18" t="s">
        <v>519</v>
      </c>
      <c r="F210" s="18" t="s">
        <v>520</v>
      </c>
      <c r="G210" s="20">
        <v>39678</v>
      </c>
      <c r="H210" s="18" t="s">
        <v>547</v>
      </c>
      <c r="I210" s="18" t="s">
        <v>281</v>
      </c>
      <c r="J210" s="21">
        <v>10.825727898275</v>
      </c>
      <c r="K210" s="18" t="s">
        <v>13</v>
      </c>
    </row>
    <row r="211" spans="1:11" ht="18.75" customHeight="1" x14ac:dyDescent="0.25">
      <c r="A211" s="18" t="s">
        <v>772</v>
      </c>
      <c r="B211" s="19">
        <v>14275050</v>
      </c>
      <c r="C211" s="18" t="s">
        <v>144</v>
      </c>
      <c r="D211" s="18" t="s">
        <v>145</v>
      </c>
      <c r="E211" s="18" t="s">
        <v>20</v>
      </c>
      <c r="F211" s="18" t="s">
        <v>772</v>
      </c>
      <c r="G211" s="20">
        <v>39918</v>
      </c>
      <c r="H211" s="18" t="s">
        <v>11</v>
      </c>
      <c r="I211" s="18" t="s">
        <v>107</v>
      </c>
      <c r="J211" s="21">
        <v>10.1681936516996</v>
      </c>
      <c r="K211" s="18" t="s">
        <v>13</v>
      </c>
    </row>
    <row r="212" spans="1:11" ht="18.75" customHeight="1" x14ac:dyDescent="0.25">
      <c r="A212" s="18" t="s">
        <v>200</v>
      </c>
      <c r="B212" s="19">
        <v>10872408</v>
      </c>
      <c r="C212" s="18" t="s">
        <v>338</v>
      </c>
      <c r="D212" s="18" t="s">
        <v>339</v>
      </c>
      <c r="E212" s="18" t="s">
        <v>199</v>
      </c>
      <c r="F212" s="18" t="s">
        <v>200</v>
      </c>
      <c r="G212" s="20">
        <v>39721</v>
      </c>
      <c r="H212" s="18" t="s">
        <v>227</v>
      </c>
      <c r="I212" s="18" t="s">
        <v>122</v>
      </c>
      <c r="J212" s="21">
        <v>10.7079196790969</v>
      </c>
      <c r="K212" s="18" t="s">
        <v>17</v>
      </c>
    </row>
    <row r="213" spans="1:11" ht="18.75" customHeight="1" x14ac:dyDescent="0.25">
      <c r="A213" s="18" t="s">
        <v>200</v>
      </c>
      <c r="B213" s="19">
        <v>6396907</v>
      </c>
      <c r="C213" s="18" t="s">
        <v>502</v>
      </c>
      <c r="D213" s="18" t="s">
        <v>503</v>
      </c>
      <c r="E213" s="18" t="s">
        <v>199</v>
      </c>
      <c r="F213" s="18" t="s">
        <v>200</v>
      </c>
      <c r="G213" s="20">
        <v>39818</v>
      </c>
      <c r="H213" s="18" t="s">
        <v>236</v>
      </c>
      <c r="I213" s="18" t="s">
        <v>319</v>
      </c>
      <c r="J213" s="21">
        <v>10.4421662544394</v>
      </c>
      <c r="K213" s="18" t="s">
        <v>17</v>
      </c>
    </row>
    <row r="214" spans="1:11" ht="18.75" customHeight="1" x14ac:dyDescent="0.25">
      <c r="A214" s="18" t="s">
        <v>520</v>
      </c>
      <c r="B214" s="19">
        <v>12520381</v>
      </c>
      <c r="C214" s="18" t="s">
        <v>628</v>
      </c>
      <c r="D214" s="18" t="s">
        <v>629</v>
      </c>
      <c r="E214" s="18" t="s">
        <v>519</v>
      </c>
      <c r="F214" s="18" t="s">
        <v>520</v>
      </c>
      <c r="G214" s="20">
        <v>39995</v>
      </c>
      <c r="H214" s="18" t="s">
        <v>547</v>
      </c>
      <c r="I214" s="18" t="s">
        <v>363</v>
      </c>
      <c r="J214" s="21">
        <v>9.95723474759005</v>
      </c>
      <c r="K214" s="18" t="s">
        <v>13</v>
      </c>
    </row>
    <row r="215" spans="1:11" ht="18.75" customHeight="1" x14ac:dyDescent="0.25">
      <c r="A215" s="18" t="s">
        <v>520</v>
      </c>
      <c r="B215" s="19">
        <v>14362809</v>
      </c>
      <c r="C215" s="18" t="s">
        <v>660</v>
      </c>
      <c r="D215" s="18" t="s">
        <v>661</v>
      </c>
      <c r="E215" s="18" t="s">
        <v>519</v>
      </c>
      <c r="F215" s="18" t="s">
        <v>520</v>
      </c>
      <c r="G215" s="20">
        <v>39678</v>
      </c>
      <c r="H215" s="18" t="s">
        <v>662</v>
      </c>
      <c r="I215" s="18" t="s">
        <v>281</v>
      </c>
      <c r="J215" s="21">
        <v>10.825727898275</v>
      </c>
      <c r="K215" s="18" t="s">
        <v>17</v>
      </c>
    </row>
    <row r="216" spans="1:11" ht="18.75" customHeight="1" x14ac:dyDescent="0.25">
      <c r="A216" s="18" t="s">
        <v>520</v>
      </c>
      <c r="B216" s="19">
        <v>16084836</v>
      </c>
      <c r="C216" s="18" t="s">
        <v>660</v>
      </c>
      <c r="D216" s="18" t="s">
        <v>680</v>
      </c>
      <c r="E216" s="18" t="s">
        <v>519</v>
      </c>
      <c r="F216" s="18" t="s">
        <v>520</v>
      </c>
      <c r="G216" s="20">
        <v>39678</v>
      </c>
      <c r="H216" s="18" t="s">
        <v>662</v>
      </c>
      <c r="I216" s="18" t="s">
        <v>281</v>
      </c>
      <c r="J216" s="21">
        <v>10.825727898275</v>
      </c>
      <c r="K216" s="18" t="s">
        <v>17</v>
      </c>
    </row>
    <row r="217" spans="1:11" ht="18.75" customHeight="1" x14ac:dyDescent="0.25">
      <c r="A217" s="18" t="s">
        <v>520</v>
      </c>
      <c r="B217" s="19">
        <v>13864120</v>
      </c>
      <c r="C217" s="18" t="s">
        <v>652</v>
      </c>
      <c r="D217" s="18" t="s">
        <v>653</v>
      </c>
      <c r="E217" s="18" t="s">
        <v>519</v>
      </c>
      <c r="F217" s="18" t="s">
        <v>520</v>
      </c>
      <c r="G217" s="20">
        <v>39769</v>
      </c>
      <c r="H217" s="18" t="s">
        <v>546</v>
      </c>
      <c r="I217" s="18" t="s">
        <v>419</v>
      </c>
      <c r="J217" s="21">
        <v>10.5764128297818</v>
      </c>
      <c r="K217" s="18" t="s">
        <v>13</v>
      </c>
    </row>
    <row r="218" spans="1:11" ht="18.75" customHeight="1" x14ac:dyDescent="0.25">
      <c r="A218" s="18" t="s">
        <v>520</v>
      </c>
      <c r="B218" s="19">
        <v>6800382</v>
      </c>
      <c r="C218" s="18" t="s">
        <v>755</v>
      </c>
      <c r="D218" s="18" t="s">
        <v>756</v>
      </c>
      <c r="E218" s="18" t="s">
        <v>519</v>
      </c>
      <c r="F218" s="18" t="s">
        <v>520</v>
      </c>
      <c r="G218" s="20">
        <v>39987</v>
      </c>
      <c r="H218" s="18" t="s">
        <v>547</v>
      </c>
      <c r="I218" s="18" t="s">
        <v>238</v>
      </c>
      <c r="J218" s="21">
        <v>9.9791525558092307</v>
      </c>
      <c r="K218" s="18" t="s">
        <v>13</v>
      </c>
    </row>
    <row r="219" spans="1:11" ht="18.75" customHeight="1" x14ac:dyDescent="0.25">
      <c r="A219" s="18" t="s">
        <v>200</v>
      </c>
      <c r="B219" s="19">
        <v>9416159</v>
      </c>
      <c r="C219" s="18" t="s">
        <v>513</v>
      </c>
      <c r="D219" s="18" t="s">
        <v>184</v>
      </c>
      <c r="E219" s="18" t="s">
        <v>199</v>
      </c>
      <c r="F219" s="18" t="s">
        <v>200</v>
      </c>
      <c r="G219" s="20">
        <v>39790</v>
      </c>
      <c r="H219" s="18" t="s">
        <v>268</v>
      </c>
      <c r="I219" s="18" t="s">
        <v>281</v>
      </c>
      <c r="J219" s="21">
        <v>10.518878583206501</v>
      </c>
      <c r="K219" s="18" t="s">
        <v>13</v>
      </c>
    </row>
    <row r="220" spans="1:11" ht="18.75" customHeight="1" x14ac:dyDescent="0.25">
      <c r="A220" s="18" t="s">
        <v>520</v>
      </c>
      <c r="B220" s="19">
        <v>6358117</v>
      </c>
      <c r="C220" s="18" t="s">
        <v>747</v>
      </c>
      <c r="D220" s="18" t="s">
        <v>748</v>
      </c>
      <c r="E220" s="18" t="s">
        <v>519</v>
      </c>
      <c r="F220" s="18" t="s">
        <v>520</v>
      </c>
      <c r="G220" s="20">
        <v>39995</v>
      </c>
      <c r="H220" s="18" t="s">
        <v>575</v>
      </c>
      <c r="I220" s="18" t="s">
        <v>406</v>
      </c>
      <c r="J220" s="21">
        <v>9.95723474759005</v>
      </c>
      <c r="K220" s="18" t="s">
        <v>17</v>
      </c>
    </row>
    <row r="221" spans="1:11" ht="18.75" customHeight="1" x14ac:dyDescent="0.25">
      <c r="A221" s="18" t="s">
        <v>772</v>
      </c>
      <c r="B221" s="19">
        <v>8684305</v>
      </c>
      <c r="C221" s="18" t="s">
        <v>85</v>
      </c>
      <c r="D221" s="18" t="s">
        <v>86</v>
      </c>
      <c r="E221" s="18" t="s">
        <v>10</v>
      </c>
      <c r="F221" s="18" t="s">
        <v>783</v>
      </c>
      <c r="G221" s="20">
        <v>39814</v>
      </c>
      <c r="H221" s="18" t="s">
        <v>11</v>
      </c>
      <c r="I221" s="18" t="s">
        <v>21</v>
      </c>
      <c r="J221" s="21">
        <v>10.453125158549</v>
      </c>
      <c r="K221" s="18" t="s">
        <v>17</v>
      </c>
    </row>
    <row r="222" spans="1:11" ht="18.75" customHeight="1" x14ac:dyDescent="0.25">
      <c r="A222" s="18" t="s">
        <v>520</v>
      </c>
      <c r="B222" s="19">
        <v>6276766</v>
      </c>
      <c r="C222" s="18" t="s">
        <v>733</v>
      </c>
      <c r="D222" s="18" t="s">
        <v>734</v>
      </c>
      <c r="E222" s="18" t="s">
        <v>519</v>
      </c>
      <c r="F222" s="18" t="s">
        <v>520</v>
      </c>
      <c r="G222" s="20">
        <v>39664</v>
      </c>
      <c r="H222" s="18" t="s">
        <v>537</v>
      </c>
      <c r="I222" s="18" t="s">
        <v>419</v>
      </c>
      <c r="J222" s="21">
        <v>10.864084062658501</v>
      </c>
      <c r="K222" s="18" t="s">
        <v>13</v>
      </c>
    </row>
    <row r="223" spans="1:11" ht="18.75" customHeight="1" x14ac:dyDescent="0.25">
      <c r="A223" s="18" t="s">
        <v>200</v>
      </c>
      <c r="B223" s="19">
        <v>9969882</v>
      </c>
      <c r="C223" s="18" t="s">
        <v>305</v>
      </c>
      <c r="D223" s="18" t="s">
        <v>306</v>
      </c>
      <c r="E223" s="18" t="s">
        <v>199</v>
      </c>
      <c r="F223" s="18" t="s">
        <v>200</v>
      </c>
      <c r="G223" s="20">
        <v>39822</v>
      </c>
      <c r="H223" s="18" t="s">
        <v>307</v>
      </c>
      <c r="I223" s="18" t="s">
        <v>238</v>
      </c>
      <c r="J223" s="21">
        <v>10.4312073503298</v>
      </c>
      <c r="K223" s="18" t="s">
        <v>13</v>
      </c>
    </row>
    <row r="224" spans="1:11" ht="18.75" customHeight="1" x14ac:dyDescent="0.25">
      <c r="A224" s="18" t="s">
        <v>772</v>
      </c>
      <c r="B224" s="19">
        <v>8835690</v>
      </c>
      <c r="C224" s="18" t="s">
        <v>87</v>
      </c>
      <c r="D224" s="18" t="s">
        <v>88</v>
      </c>
      <c r="E224" s="18" t="s">
        <v>20</v>
      </c>
      <c r="F224" s="18" t="s">
        <v>772</v>
      </c>
      <c r="G224" s="20">
        <v>39814</v>
      </c>
      <c r="H224" s="18" t="s">
        <v>11</v>
      </c>
      <c r="I224" s="18" t="s">
        <v>72</v>
      </c>
      <c r="J224" s="21">
        <v>10.453125158549</v>
      </c>
      <c r="K224" s="18" t="s">
        <v>17</v>
      </c>
    </row>
    <row r="225" spans="1:11" ht="18.75" customHeight="1" x14ac:dyDescent="0.25">
      <c r="A225" s="18" t="s">
        <v>520</v>
      </c>
      <c r="B225" s="19">
        <v>12763750</v>
      </c>
      <c r="C225" s="18" t="s">
        <v>636</v>
      </c>
      <c r="D225" s="18" t="s">
        <v>637</v>
      </c>
      <c r="E225" s="18" t="s">
        <v>519</v>
      </c>
      <c r="F225" s="18" t="s">
        <v>520</v>
      </c>
      <c r="G225" s="20">
        <v>39678</v>
      </c>
      <c r="H225" s="18" t="s">
        <v>532</v>
      </c>
      <c r="I225" s="18" t="s">
        <v>281</v>
      </c>
      <c r="J225" s="21">
        <v>10.825727898275</v>
      </c>
      <c r="K225" s="18" t="s">
        <v>17</v>
      </c>
    </row>
    <row r="226" spans="1:11" ht="18.75" customHeight="1" x14ac:dyDescent="0.25">
      <c r="A226" s="18" t="s">
        <v>520</v>
      </c>
      <c r="B226" s="19">
        <v>6082555</v>
      </c>
      <c r="C226" s="18" t="s">
        <v>719</v>
      </c>
      <c r="D226" s="18" t="s">
        <v>181</v>
      </c>
      <c r="E226" s="18" t="s">
        <v>519</v>
      </c>
      <c r="F226" s="18" t="s">
        <v>520</v>
      </c>
      <c r="G226" s="20">
        <v>39979</v>
      </c>
      <c r="H226" s="18" t="s">
        <v>537</v>
      </c>
      <c r="I226" s="18" t="s">
        <v>406</v>
      </c>
      <c r="J226" s="21">
        <v>10.001070364028401</v>
      </c>
      <c r="K226" s="18" t="s">
        <v>13</v>
      </c>
    </row>
    <row r="227" spans="1:11" ht="18.75" customHeight="1" x14ac:dyDescent="0.25">
      <c r="A227" s="18" t="s">
        <v>772</v>
      </c>
      <c r="B227" s="19">
        <v>10111516</v>
      </c>
      <c r="C227" s="18" t="s">
        <v>104</v>
      </c>
      <c r="D227" s="18" t="s">
        <v>18</v>
      </c>
      <c r="E227" s="18" t="s">
        <v>20</v>
      </c>
      <c r="F227" s="18" t="s">
        <v>772</v>
      </c>
      <c r="G227" s="20">
        <v>39904</v>
      </c>
      <c r="H227" s="18" t="s">
        <v>11</v>
      </c>
      <c r="I227" s="18" t="s">
        <v>105</v>
      </c>
      <c r="J227" s="21">
        <v>10.2065498160832</v>
      </c>
      <c r="K227" s="18" t="s">
        <v>13</v>
      </c>
    </row>
  </sheetData>
  <mergeCells count="2">
    <mergeCell ref="A11:I11"/>
    <mergeCell ref="A9:I9"/>
  </mergeCells>
  <printOptions verticalCentered="1"/>
  <pageMargins left="0" right="0" top="1.5748031496062993" bottom="0.35433070866141736" header="0.19685039370078741" footer="0.31496062992125984"/>
  <pageSetup scale="65" orientation="landscape" r:id="rId1"/>
  <headerFooter>
    <oddHeader xml:space="preserve">&amp;R&amp;D          
&amp;F          
Página &amp;P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PrimeraC</vt:lpstr>
      <vt:lpstr>SegundaC</vt:lpstr>
      <vt:lpstr>Tercera C</vt:lpstr>
      <vt:lpstr>PrimeraC!Área_de_impresión</vt:lpstr>
      <vt:lpstr>SegundaC!Área_de_impresión</vt:lpstr>
      <vt:lpstr>'Tercera 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2019-06-14T05:00:42Z</cp:lastPrinted>
  <dcterms:created xsi:type="dcterms:W3CDTF">2019-06-13T13:52:35Z</dcterms:created>
  <dcterms:modified xsi:type="dcterms:W3CDTF">2019-06-26T14:40:30Z</dcterms:modified>
</cp:coreProperties>
</file>